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xr:revisionPtr revIDLastSave="0" documentId="8_{F093D3BB-8902-4C07-8D37-2EAF773A34DA}" xr6:coauthVersionLast="47" xr6:coauthVersionMax="47" xr10:uidLastSave="{00000000-0000-0000-0000-000000000000}"/>
  <bookViews>
    <workbookView xWindow="-120" yWindow="-120" windowWidth="24240" windowHeight="13140" xr2:uid="{8918AFD0-3968-42B1-9970-390A16835392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A94" i="1"/>
  <c r="J75" i="1"/>
  <c r="A75" i="1"/>
  <c r="J66" i="1"/>
  <c r="A66" i="1"/>
  <c r="J55" i="1"/>
  <c r="A55" i="1"/>
  <c r="J49" i="1"/>
  <c r="A49" i="1"/>
  <c r="J86" i="1"/>
  <c r="A86" i="1"/>
  <c r="J78" i="1"/>
  <c r="A78" i="1"/>
  <c r="J87" i="1"/>
  <c r="A87" i="1"/>
  <c r="J33" i="1"/>
  <c r="A33" i="1"/>
  <c r="J82" i="1"/>
  <c r="A82" i="1"/>
  <c r="J74" i="1"/>
  <c r="A74" i="1"/>
  <c r="J12" i="1"/>
  <c r="A12" i="1"/>
  <c r="J53" i="1"/>
  <c r="A53" i="1"/>
  <c r="J5" i="1"/>
  <c r="A5" i="1"/>
  <c r="J37" i="1"/>
  <c r="A37" i="1"/>
  <c r="J24" i="1"/>
  <c r="A24" i="1"/>
  <c r="J35" i="1"/>
  <c r="A35" i="1"/>
  <c r="J13" i="1"/>
  <c r="A13" i="1"/>
  <c r="J68" i="1"/>
  <c r="A68" i="1"/>
  <c r="J95" i="1"/>
  <c r="A95" i="1"/>
  <c r="J59" i="1"/>
  <c r="A59" i="1"/>
  <c r="J90" i="1"/>
  <c r="A90" i="1"/>
  <c r="J97" i="1"/>
  <c r="A97" i="1"/>
  <c r="J69" i="1"/>
  <c r="A69" i="1"/>
  <c r="J77" i="1"/>
  <c r="A77" i="1"/>
  <c r="J100" i="1"/>
  <c r="A100" i="1"/>
  <c r="J72" i="1"/>
  <c r="A72" i="1"/>
  <c r="J99" i="1"/>
  <c r="A99" i="1"/>
  <c r="J20" i="1"/>
  <c r="A20" i="1"/>
  <c r="J32" i="1"/>
  <c r="A32" i="1"/>
  <c r="J7" i="1"/>
  <c r="A7" i="1"/>
  <c r="J3" i="1"/>
  <c r="A3" i="1"/>
  <c r="J98" i="1"/>
  <c r="A98" i="1"/>
  <c r="J81" i="1"/>
  <c r="A81" i="1"/>
  <c r="J70" i="1"/>
  <c r="A70" i="1"/>
  <c r="J85" i="1"/>
  <c r="A85" i="1"/>
  <c r="J89" i="1"/>
  <c r="A89" i="1"/>
  <c r="J40" i="1"/>
  <c r="A40" i="1"/>
  <c r="J105" i="1"/>
  <c r="A105" i="1"/>
  <c r="J23" i="1"/>
  <c r="A23" i="1"/>
  <c r="J30" i="1"/>
  <c r="A30" i="1"/>
  <c r="J88" i="1"/>
  <c r="A88" i="1"/>
  <c r="J8" i="1"/>
  <c r="A8" i="1"/>
  <c r="J58" i="1"/>
  <c r="A58" i="1"/>
  <c r="J104" i="1"/>
  <c r="A104" i="1"/>
  <c r="J34" i="1"/>
  <c r="A34" i="1"/>
  <c r="J11" i="1"/>
  <c r="A11" i="1"/>
  <c r="J18" i="1"/>
  <c r="A18" i="1"/>
  <c r="J4" i="1"/>
  <c r="A4" i="1"/>
  <c r="J25" i="1"/>
  <c r="A25" i="1"/>
  <c r="J15" i="1"/>
  <c r="A15" i="1"/>
  <c r="J92" i="1"/>
  <c r="A92" i="1"/>
  <c r="J64" i="1"/>
  <c r="A64" i="1"/>
  <c r="J26" i="1"/>
  <c r="A26" i="1"/>
  <c r="J22" i="1"/>
  <c r="A22" i="1"/>
  <c r="J76" i="1"/>
  <c r="A76" i="1"/>
  <c r="J67" i="1"/>
  <c r="A67" i="1"/>
  <c r="J6" i="1"/>
  <c r="C6" i="1"/>
  <c r="B6" i="1"/>
  <c r="A6" i="1"/>
  <c r="J62" i="1"/>
  <c r="C62" i="1"/>
  <c r="B62" i="1"/>
  <c r="A62" i="1"/>
  <c r="J28" i="1"/>
  <c r="C28" i="1"/>
  <c r="B28" i="1"/>
  <c r="A28" i="1"/>
  <c r="J27" i="1"/>
  <c r="B27" i="1"/>
  <c r="A27" i="1"/>
  <c r="J14" i="1"/>
  <c r="B14" i="1"/>
  <c r="A14" i="1"/>
  <c r="J52" i="1"/>
  <c r="C52" i="1"/>
  <c r="B52" i="1"/>
  <c r="A52" i="1"/>
  <c r="J31" i="1"/>
  <c r="C31" i="1"/>
  <c r="B31" i="1"/>
  <c r="A31" i="1"/>
  <c r="J79" i="1"/>
  <c r="C79" i="1"/>
  <c r="B79" i="1"/>
  <c r="A79" i="1"/>
  <c r="J46" i="1"/>
  <c r="C46" i="1"/>
  <c r="B46" i="1"/>
  <c r="A46" i="1"/>
  <c r="J71" i="1"/>
  <c r="C71" i="1"/>
  <c r="B71" i="1"/>
  <c r="A71" i="1"/>
  <c r="J48" i="1"/>
  <c r="C48" i="1"/>
  <c r="B48" i="1"/>
  <c r="A48" i="1"/>
  <c r="J61" i="1"/>
  <c r="C61" i="1"/>
  <c r="B61" i="1"/>
  <c r="A61" i="1"/>
  <c r="J36" i="1"/>
  <c r="C36" i="1"/>
  <c r="B36" i="1"/>
  <c r="A36" i="1"/>
  <c r="J19" i="1"/>
  <c r="C19" i="1"/>
  <c r="B19" i="1"/>
  <c r="A19" i="1"/>
  <c r="J51" i="1"/>
  <c r="C51" i="1"/>
  <c r="B51" i="1"/>
  <c r="A51" i="1"/>
  <c r="J21" i="1"/>
  <c r="C21" i="1"/>
  <c r="B21" i="1"/>
  <c r="A21" i="1"/>
  <c r="J17" i="1"/>
  <c r="C17" i="1"/>
  <c r="B17" i="1"/>
  <c r="A17" i="1"/>
  <c r="J80" i="1"/>
  <c r="C80" i="1"/>
  <c r="B80" i="1"/>
  <c r="A80" i="1"/>
  <c r="J16" i="1"/>
  <c r="C16" i="1"/>
  <c r="B16" i="1"/>
  <c r="A16" i="1"/>
  <c r="J60" i="1"/>
  <c r="C60" i="1"/>
  <c r="B60" i="1"/>
  <c r="A60" i="1"/>
  <c r="J29" i="1"/>
  <c r="B29" i="1"/>
  <c r="A29" i="1"/>
  <c r="J10" i="1"/>
  <c r="C10" i="1"/>
  <c r="B10" i="1"/>
  <c r="A10" i="1"/>
  <c r="J63" i="1"/>
  <c r="C63" i="1"/>
  <c r="B63" i="1"/>
  <c r="A63" i="1"/>
  <c r="J54" i="1"/>
  <c r="C54" i="1"/>
  <c r="B54" i="1"/>
  <c r="A54" i="1"/>
  <c r="J83" i="1"/>
  <c r="C83" i="1"/>
  <c r="B83" i="1"/>
  <c r="A83" i="1"/>
  <c r="J91" i="1"/>
  <c r="C91" i="1"/>
  <c r="B91" i="1"/>
  <c r="A91" i="1"/>
  <c r="J65" i="1"/>
  <c r="C65" i="1"/>
  <c r="B65" i="1"/>
  <c r="A65" i="1"/>
  <c r="J45" i="1"/>
  <c r="C45" i="1"/>
  <c r="B45" i="1"/>
  <c r="A45" i="1"/>
  <c r="J73" i="1"/>
  <c r="C73" i="1"/>
  <c r="B73" i="1"/>
  <c r="A73" i="1"/>
  <c r="J47" i="1"/>
  <c r="C47" i="1"/>
  <c r="B47" i="1"/>
  <c r="A47" i="1"/>
  <c r="J38" i="1"/>
  <c r="B38" i="1"/>
  <c r="A38" i="1"/>
  <c r="J44" i="1"/>
  <c r="C44" i="1"/>
  <c r="B44" i="1"/>
  <c r="A44" i="1"/>
  <c r="J42" i="1"/>
  <c r="C42" i="1"/>
  <c r="B42" i="1"/>
  <c r="A42" i="1"/>
  <c r="J41" i="1"/>
  <c r="C41" i="1"/>
  <c r="B41" i="1"/>
  <c r="A41" i="1"/>
  <c r="J93" i="1"/>
  <c r="C93" i="1"/>
  <c r="B93" i="1"/>
  <c r="A93" i="1"/>
  <c r="J103" i="1"/>
  <c r="C103" i="1"/>
  <c r="B103" i="1"/>
  <c r="A103" i="1"/>
  <c r="J56" i="1"/>
  <c r="C56" i="1"/>
  <c r="B56" i="1"/>
  <c r="A56" i="1"/>
  <c r="J9" i="1"/>
  <c r="C9" i="1"/>
  <c r="B9" i="1"/>
  <c r="A9" i="1"/>
  <c r="J96" i="1"/>
  <c r="C96" i="1"/>
  <c r="B96" i="1"/>
  <c r="A96" i="1"/>
  <c r="J39" i="1"/>
  <c r="C39" i="1"/>
  <c r="B39" i="1"/>
  <c r="A39" i="1"/>
  <c r="J50" i="1"/>
  <c r="C50" i="1"/>
  <c r="B50" i="1"/>
  <c r="A50" i="1"/>
  <c r="J43" i="1"/>
  <c r="C43" i="1"/>
  <c r="B43" i="1"/>
  <c r="A43" i="1"/>
  <c r="J102" i="1"/>
  <c r="C102" i="1"/>
  <c r="B102" i="1"/>
  <c r="A102" i="1"/>
  <c r="J101" i="1"/>
  <c r="C101" i="1"/>
  <c r="B101" i="1"/>
  <c r="A101" i="1"/>
  <c r="J84" i="1"/>
  <c r="C84" i="1"/>
  <c r="B84" i="1"/>
  <c r="A84" i="1"/>
  <c r="J57" i="1"/>
  <c r="C57" i="1"/>
  <c r="B57" i="1"/>
  <c r="A57" i="1"/>
</calcChain>
</file>

<file path=xl/sharedStrings.xml><?xml version="1.0" encoding="utf-8"?>
<sst xmlns="http://schemas.openxmlformats.org/spreadsheetml/2006/main" count="126" uniqueCount="73">
  <si>
    <t>Skut nr</t>
  </si>
  <si>
    <t>NAAM &amp; VAN</t>
  </si>
  <si>
    <t>AFD</t>
  </si>
  <si>
    <t>BAAN1</t>
  </si>
  <si>
    <t>BAAN 2</t>
  </si>
  <si>
    <t>BAAN 3</t>
  </si>
  <si>
    <t>BAAN 4</t>
  </si>
  <si>
    <t>BAAN 5</t>
  </si>
  <si>
    <t>BAAN 6</t>
  </si>
  <si>
    <t>TOTAAL</t>
  </si>
  <si>
    <t>Vet</t>
  </si>
  <si>
    <t>Ope</t>
  </si>
  <si>
    <t>Hugo Herbts</t>
  </si>
  <si>
    <t>Logan Ferreira</t>
  </si>
  <si>
    <t>Jnr</t>
  </si>
  <si>
    <t>Ryan Herbts</t>
  </si>
  <si>
    <t>Thys Swart</t>
  </si>
  <si>
    <t>Willem Bouwer</t>
  </si>
  <si>
    <t>Snr</t>
  </si>
  <si>
    <t>Jan Hendrik Bouwer</t>
  </si>
  <si>
    <t>Zoey Botha</t>
  </si>
  <si>
    <t>Dames</t>
  </si>
  <si>
    <t>Tommy Scheepers</t>
  </si>
  <si>
    <t>Niaan Fourie</t>
  </si>
  <si>
    <t>Johan Fourie</t>
  </si>
  <si>
    <t>Marco Marx</t>
  </si>
  <si>
    <t>Ronel Marx</t>
  </si>
  <si>
    <t>Chars van Gent</t>
  </si>
  <si>
    <t>Esna Louw</t>
  </si>
  <si>
    <t>Jacques du Plooy</t>
  </si>
  <si>
    <t>Ockert Barnard</t>
  </si>
  <si>
    <t>Stiaan Wasserman</t>
  </si>
  <si>
    <t>Johan Wasserman</t>
  </si>
  <si>
    <t>Morne Ferreira</t>
  </si>
  <si>
    <t>Chantè du Toit</t>
  </si>
  <si>
    <t>Francois du Toit</t>
  </si>
  <si>
    <t>Chris Schlechter</t>
  </si>
  <si>
    <t>Hein du Toit</t>
  </si>
  <si>
    <t>Meyer Cronje</t>
  </si>
  <si>
    <t>Christo Delport</t>
  </si>
  <si>
    <t>Hein Du Swardt</t>
  </si>
  <si>
    <t>Rudolph Kritzinger</t>
  </si>
  <si>
    <t>Aldo Smith</t>
  </si>
  <si>
    <t xml:space="preserve">Pieter Malt </t>
  </si>
  <si>
    <t>Gert Ziervogel</t>
  </si>
  <si>
    <t>Klonkie</t>
  </si>
  <si>
    <t>Matthys Wright</t>
  </si>
  <si>
    <t>Pen</t>
  </si>
  <si>
    <t>Lienke Strydom</t>
  </si>
  <si>
    <t>Derik Schumpers</t>
  </si>
  <si>
    <t>Johannes Burger</t>
  </si>
  <si>
    <t>Oscar Goncalves</t>
  </si>
  <si>
    <t>Jani Goncalves</t>
  </si>
  <si>
    <t>Oscar Daniel Goncalves</t>
  </si>
  <si>
    <t>Leras van Zyl</t>
  </si>
  <si>
    <t>Ineke van Zyl</t>
  </si>
  <si>
    <t>Junita van Zyl</t>
  </si>
  <si>
    <t>Alex Wasserman</t>
  </si>
  <si>
    <t>Francois Ferreira</t>
  </si>
  <si>
    <t>Pieter Strydom</t>
  </si>
  <si>
    <t>Hugo Mcclman</t>
  </si>
  <si>
    <t>Etienne Venter</t>
  </si>
  <si>
    <t>Jan Philp Venter</t>
  </si>
  <si>
    <t>Arthur Lilford</t>
  </si>
  <si>
    <t>Pieter de Kock</t>
  </si>
  <si>
    <t>Nicola de Kock</t>
  </si>
  <si>
    <t>Leon Crous</t>
  </si>
  <si>
    <t>Constandt Crous</t>
  </si>
  <si>
    <t>Francois Stumke</t>
  </si>
  <si>
    <t>Faf Stumke</t>
  </si>
  <si>
    <t>JJ Stumke</t>
  </si>
  <si>
    <t>P Barnard</t>
  </si>
  <si>
    <t>APPELSKIET 3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</si>
</sst>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0" xfId="0" applyFill="1"/>
    <xf numFmtId="1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1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2" fillId="0" borderId="11" xfId="0" applyFont="1" applyBorder="1"/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linde\Documents\Persoonlik\Skietklub\Kompetisies\Appelskiet\2022\Appelskiet%202022%20Insk%20Sc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e"/>
      <sheetName val="Kaarte"/>
      <sheetName val="Baan 1"/>
      <sheetName val="Baan 2"/>
      <sheetName val="Baan 3"/>
      <sheetName val="Baan 4"/>
      <sheetName val=" Baan 5"/>
      <sheetName val="Baan 6"/>
      <sheetName val="Vrywaring"/>
      <sheetName val="Score"/>
      <sheetName val="Afloss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A13">
            <v>1</v>
          </cell>
          <cell r="B13" t="str">
            <v>Gielie Du Toit</v>
          </cell>
          <cell r="F13" t="str">
            <v>Ope</v>
          </cell>
        </row>
        <row r="14">
          <cell r="A14">
            <v>2</v>
          </cell>
          <cell r="B14" t="str">
            <v>Rabie Liebenberg</v>
          </cell>
          <cell r="F14" t="str">
            <v>Ope</v>
          </cell>
        </row>
        <row r="15">
          <cell r="A15">
            <v>3</v>
          </cell>
          <cell r="B15" t="str">
            <v>Andre Tolmie</v>
          </cell>
          <cell r="F15" t="str">
            <v>Ope</v>
          </cell>
        </row>
        <row r="16">
          <cell r="A16">
            <v>4</v>
          </cell>
          <cell r="B16" t="str">
            <v>Stefan Buys</v>
          </cell>
          <cell r="F16" t="str">
            <v>Ope</v>
          </cell>
        </row>
        <row r="17">
          <cell r="A17">
            <v>5</v>
          </cell>
          <cell r="B17" t="str">
            <v>Jaandre Snel</v>
          </cell>
          <cell r="F17" t="str">
            <v>Ope</v>
          </cell>
        </row>
        <row r="18">
          <cell r="A18">
            <v>6</v>
          </cell>
          <cell r="B18" t="str">
            <v>Fanie Grobler</v>
          </cell>
          <cell r="F18" t="str">
            <v>Ope</v>
          </cell>
        </row>
        <row r="19">
          <cell r="A19">
            <v>7</v>
          </cell>
          <cell r="B19" t="str">
            <v>Madelein Snel</v>
          </cell>
          <cell r="F19" t="str">
            <v>Dames</v>
          </cell>
        </row>
        <row r="20">
          <cell r="A20">
            <v>8</v>
          </cell>
          <cell r="B20" t="str">
            <v>Lindi Grobler</v>
          </cell>
          <cell r="F20" t="str">
            <v>Dames</v>
          </cell>
        </row>
        <row r="21">
          <cell r="A21">
            <v>9</v>
          </cell>
          <cell r="B21" t="str">
            <v>Danie Barnard</v>
          </cell>
          <cell r="F21" t="str">
            <v>Ope</v>
          </cell>
        </row>
        <row r="22">
          <cell r="A22">
            <v>10</v>
          </cell>
          <cell r="B22" t="str">
            <v>Bertus Greeff</v>
          </cell>
          <cell r="F22" t="str">
            <v>Ope</v>
          </cell>
        </row>
        <row r="23">
          <cell r="A23">
            <v>11</v>
          </cell>
          <cell r="B23" t="str">
            <v>Carles van Gent</v>
          </cell>
          <cell r="F23" t="str">
            <v>Vet</v>
          </cell>
        </row>
        <row r="24">
          <cell r="A24">
            <v>12</v>
          </cell>
          <cell r="B24" t="str">
            <v>Christopher Kruger</v>
          </cell>
          <cell r="F24" t="str">
            <v>Ope</v>
          </cell>
        </row>
        <row r="25">
          <cell r="A25">
            <v>13</v>
          </cell>
          <cell r="B25" t="str">
            <v>Johan Opperman</v>
          </cell>
          <cell r="F25" t="str">
            <v>Vet</v>
          </cell>
        </row>
        <row r="26">
          <cell r="A26">
            <v>14</v>
          </cell>
          <cell r="B26" t="str">
            <v>Carel du Plessis</v>
          </cell>
          <cell r="F26" t="str">
            <v>Ope</v>
          </cell>
        </row>
        <row r="27">
          <cell r="A27">
            <v>15</v>
          </cell>
          <cell r="B27" t="str">
            <v>Niel Basson</v>
          </cell>
          <cell r="F27" t="str">
            <v>Vet</v>
          </cell>
        </row>
        <row r="28">
          <cell r="A28">
            <v>16</v>
          </cell>
          <cell r="B28" t="str">
            <v>Gert van Wyk</v>
          </cell>
        </row>
        <row r="29">
          <cell r="A29">
            <v>17</v>
          </cell>
          <cell r="B29" t="str">
            <v>Riaan Janse van Rensburg</v>
          </cell>
          <cell r="F29" t="str">
            <v>Ope</v>
          </cell>
        </row>
        <row r="30">
          <cell r="A30">
            <v>18</v>
          </cell>
          <cell r="B30" t="str">
            <v>Louhan Janse van Rensburg</v>
          </cell>
          <cell r="F30" t="str">
            <v>Pen</v>
          </cell>
        </row>
        <row r="31">
          <cell r="A31">
            <v>19</v>
          </cell>
          <cell r="B31" t="str">
            <v>Jacobus Sieberhagen</v>
          </cell>
          <cell r="F31" t="str">
            <v>Ope</v>
          </cell>
        </row>
        <row r="32">
          <cell r="A32">
            <v>20</v>
          </cell>
          <cell r="B32" t="str">
            <v>Richard Brunsdon</v>
          </cell>
          <cell r="F32" t="str">
            <v>Ope</v>
          </cell>
        </row>
        <row r="48">
          <cell r="A48">
            <v>21</v>
          </cell>
          <cell r="B48" t="str">
            <v>Johann Graaff</v>
          </cell>
          <cell r="F48" t="str">
            <v>Ope</v>
          </cell>
        </row>
        <row r="49">
          <cell r="A49">
            <v>22</v>
          </cell>
          <cell r="B49" t="str">
            <v>Jaco Pentz</v>
          </cell>
          <cell r="F49" t="str">
            <v>Ope</v>
          </cell>
        </row>
        <row r="50">
          <cell r="A50">
            <v>23</v>
          </cell>
          <cell r="B50" t="str">
            <v>Marnus Ferreira</v>
          </cell>
          <cell r="F50" t="str">
            <v>Snr</v>
          </cell>
        </row>
        <row r="51">
          <cell r="A51">
            <v>24</v>
          </cell>
          <cell r="B51" t="str">
            <v>Inus Olivier</v>
          </cell>
          <cell r="F51" t="str">
            <v>Snr</v>
          </cell>
        </row>
        <row r="52">
          <cell r="A52">
            <v>25</v>
          </cell>
          <cell r="B52" t="str">
            <v>Nartiens Bekker</v>
          </cell>
          <cell r="F52" t="str">
            <v>Ope</v>
          </cell>
        </row>
        <row r="53">
          <cell r="A53">
            <v>26</v>
          </cell>
          <cell r="B53" t="str">
            <v>G B van den Heever</v>
          </cell>
        </row>
        <row r="54">
          <cell r="A54">
            <v>27</v>
          </cell>
          <cell r="B54" t="str">
            <v>Deon Botha</v>
          </cell>
          <cell r="F54" t="str">
            <v>Ope</v>
          </cell>
        </row>
        <row r="55">
          <cell r="A55">
            <v>28</v>
          </cell>
          <cell r="B55" t="str">
            <v>Zak Botha</v>
          </cell>
          <cell r="F55" t="str">
            <v>Pen</v>
          </cell>
        </row>
        <row r="56">
          <cell r="A56">
            <v>29</v>
          </cell>
          <cell r="B56" t="str">
            <v>Marais Pienaar</v>
          </cell>
          <cell r="F56" t="str">
            <v>Snr</v>
          </cell>
        </row>
        <row r="57">
          <cell r="A57">
            <v>30</v>
          </cell>
          <cell r="B57" t="str">
            <v>Ernst Viljoen</v>
          </cell>
          <cell r="F57" t="str">
            <v>Ope</v>
          </cell>
        </row>
        <row r="58">
          <cell r="A58">
            <v>31</v>
          </cell>
          <cell r="B58" t="str">
            <v>Wiaan Oosthuizen</v>
          </cell>
          <cell r="F58" t="str">
            <v>Ope</v>
          </cell>
        </row>
        <row r="59">
          <cell r="A59">
            <v>32</v>
          </cell>
          <cell r="B59" t="str">
            <v>Leon Wium</v>
          </cell>
          <cell r="F59" t="str">
            <v>Vet</v>
          </cell>
        </row>
        <row r="60">
          <cell r="A60">
            <v>33</v>
          </cell>
          <cell r="B60" t="str">
            <v>Riaan van Wyk</v>
          </cell>
          <cell r="F60" t="str">
            <v>Ope</v>
          </cell>
        </row>
        <row r="61">
          <cell r="A61">
            <v>34</v>
          </cell>
          <cell r="B61" t="str">
            <v>Adriaan Johan van Wyk</v>
          </cell>
          <cell r="F61" t="str">
            <v>Vet</v>
          </cell>
        </row>
        <row r="62">
          <cell r="A62">
            <v>35</v>
          </cell>
          <cell r="B62" t="str">
            <v>Gabriel van Eeden</v>
          </cell>
          <cell r="F62" t="str">
            <v>Ope</v>
          </cell>
        </row>
        <row r="63">
          <cell r="A63">
            <v>36</v>
          </cell>
          <cell r="B63" t="str">
            <v>Tommie Du Toit</v>
          </cell>
          <cell r="F63" t="str">
            <v>Ope</v>
          </cell>
        </row>
        <row r="64">
          <cell r="A64">
            <v>37</v>
          </cell>
          <cell r="B64" t="str">
            <v>Abree Goedhals</v>
          </cell>
          <cell r="F64" t="str">
            <v>Snr</v>
          </cell>
        </row>
        <row r="65">
          <cell r="A65">
            <v>38</v>
          </cell>
          <cell r="B65" t="str">
            <v>Emile Goedhals</v>
          </cell>
          <cell r="F65" t="str">
            <v>Jnr</v>
          </cell>
        </row>
        <row r="66">
          <cell r="A66">
            <v>39</v>
          </cell>
          <cell r="B66" t="str">
            <v>Tyrone Hodges</v>
          </cell>
          <cell r="F66" t="str">
            <v>Ope</v>
          </cell>
        </row>
        <row r="67">
          <cell r="A67">
            <v>40</v>
          </cell>
          <cell r="B67" t="str">
            <v>Cheryl Coetzee</v>
          </cell>
          <cell r="F67" t="str">
            <v>Dames</v>
          </cell>
        </row>
        <row r="82">
          <cell r="A82">
            <v>41</v>
          </cell>
          <cell r="B82" t="str">
            <v>Jimmy Farnham</v>
          </cell>
          <cell r="F82" t="str">
            <v>Vet</v>
          </cell>
        </row>
        <row r="83">
          <cell r="A83">
            <v>42</v>
          </cell>
          <cell r="B83" t="str">
            <v>Niel</v>
          </cell>
        </row>
        <row r="84">
          <cell r="A84">
            <v>43</v>
          </cell>
          <cell r="B84" t="str">
            <v>Riaan</v>
          </cell>
        </row>
        <row r="85">
          <cell r="A85">
            <v>44</v>
          </cell>
          <cell r="B85" t="str">
            <v>Hennie Basson</v>
          </cell>
          <cell r="F85" t="str">
            <v>Ope</v>
          </cell>
        </row>
        <row r="86">
          <cell r="A86">
            <v>45</v>
          </cell>
          <cell r="B86" t="str">
            <v>Reytjie Rademeyr</v>
          </cell>
          <cell r="F86" t="str">
            <v>Ope</v>
          </cell>
        </row>
        <row r="87">
          <cell r="A87">
            <v>46</v>
          </cell>
          <cell r="B87" t="str">
            <v>Andre Kritzinger</v>
          </cell>
          <cell r="F87" t="str">
            <v>Ope</v>
          </cell>
        </row>
        <row r="88">
          <cell r="A88">
            <v>47</v>
          </cell>
        </row>
        <row r="89">
          <cell r="A89">
            <v>48</v>
          </cell>
        </row>
        <row r="90">
          <cell r="A90">
            <v>49</v>
          </cell>
        </row>
        <row r="91">
          <cell r="A91">
            <v>50</v>
          </cell>
        </row>
        <row r="92">
          <cell r="A92">
            <v>51</v>
          </cell>
        </row>
        <row r="93">
          <cell r="A93">
            <v>52</v>
          </cell>
        </row>
        <row r="94">
          <cell r="A94">
            <v>53</v>
          </cell>
        </row>
        <row r="95">
          <cell r="A95">
            <v>54</v>
          </cell>
        </row>
        <row r="96">
          <cell r="A96">
            <v>55</v>
          </cell>
        </row>
        <row r="97">
          <cell r="A97">
            <v>56</v>
          </cell>
        </row>
        <row r="98">
          <cell r="A98">
            <v>57</v>
          </cell>
        </row>
        <row r="99">
          <cell r="A99">
            <v>58</v>
          </cell>
        </row>
        <row r="100">
          <cell r="A100">
            <v>59</v>
          </cell>
        </row>
        <row r="101">
          <cell r="A101">
            <v>60</v>
          </cell>
        </row>
        <row r="116">
          <cell r="A116">
            <v>61</v>
          </cell>
        </row>
        <row r="117">
          <cell r="A117">
            <v>62</v>
          </cell>
        </row>
        <row r="118">
          <cell r="A118">
            <v>63</v>
          </cell>
        </row>
        <row r="119">
          <cell r="A119">
            <v>64</v>
          </cell>
        </row>
        <row r="120">
          <cell r="A120">
            <v>65</v>
          </cell>
        </row>
        <row r="121">
          <cell r="A121">
            <v>66</v>
          </cell>
        </row>
        <row r="122">
          <cell r="A122">
            <v>67</v>
          </cell>
        </row>
        <row r="123">
          <cell r="A123">
            <v>68</v>
          </cell>
        </row>
        <row r="124">
          <cell r="A124">
            <v>69</v>
          </cell>
        </row>
        <row r="125">
          <cell r="A125">
            <v>70</v>
          </cell>
        </row>
        <row r="126">
          <cell r="A126">
            <v>71</v>
          </cell>
        </row>
        <row r="127">
          <cell r="A127">
            <v>72</v>
          </cell>
        </row>
        <row r="128">
          <cell r="A128">
            <v>73</v>
          </cell>
        </row>
        <row r="129">
          <cell r="A129">
            <v>74</v>
          </cell>
        </row>
        <row r="130">
          <cell r="A130">
            <v>75</v>
          </cell>
        </row>
        <row r="131">
          <cell r="A131">
            <v>76</v>
          </cell>
        </row>
        <row r="132">
          <cell r="A132">
            <v>77</v>
          </cell>
        </row>
        <row r="133">
          <cell r="A133">
            <v>78</v>
          </cell>
        </row>
        <row r="134">
          <cell r="A134">
            <v>79</v>
          </cell>
        </row>
        <row r="135">
          <cell r="A135">
            <v>80</v>
          </cell>
        </row>
        <row r="150">
          <cell r="A150">
            <v>81</v>
          </cell>
        </row>
        <row r="151">
          <cell r="A151">
            <v>82</v>
          </cell>
        </row>
        <row r="152">
          <cell r="A152">
            <v>83</v>
          </cell>
        </row>
        <row r="153">
          <cell r="A153">
            <v>84</v>
          </cell>
        </row>
        <row r="154">
          <cell r="A154">
            <v>85</v>
          </cell>
        </row>
        <row r="155">
          <cell r="A155">
            <v>86</v>
          </cell>
        </row>
        <row r="156">
          <cell r="A156">
            <v>87</v>
          </cell>
        </row>
        <row r="157">
          <cell r="A157">
            <v>88</v>
          </cell>
        </row>
        <row r="158">
          <cell r="A158">
            <v>89</v>
          </cell>
        </row>
        <row r="159">
          <cell r="A159">
            <v>90</v>
          </cell>
        </row>
        <row r="160">
          <cell r="A160">
            <v>91</v>
          </cell>
        </row>
        <row r="161">
          <cell r="A161">
            <v>92</v>
          </cell>
        </row>
        <row r="162">
          <cell r="A162">
            <v>93</v>
          </cell>
        </row>
        <row r="163">
          <cell r="A163">
            <v>94</v>
          </cell>
        </row>
        <row r="164">
          <cell r="A164">
            <v>95</v>
          </cell>
        </row>
        <row r="165">
          <cell r="A165">
            <v>96</v>
          </cell>
        </row>
        <row r="166">
          <cell r="A166">
            <v>97</v>
          </cell>
        </row>
        <row r="167">
          <cell r="A167">
            <v>98</v>
          </cell>
        </row>
        <row r="168">
          <cell r="A168">
            <v>99</v>
          </cell>
        </row>
        <row r="169">
          <cell r="A169">
            <v>100</v>
          </cell>
        </row>
        <row r="184">
          <cell r="A184">
            <v>101</v>
          </cell>
        </row>
        <row r="185">
          <cell r="A185">
            <v>102</v>
          </cell>
        </row>
        <row r="186">
          <cell r="A186">
            <v>103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B23DD-35DE-49AA-AE27-711098A3DFEB}">
  <sheetPr>
    <pageSetUpPr fitToPage="1"/>
  </sheetPr>
  <dimension ref="A1:J105"/>
  <sheetViews>
    <sheetView tabSelected="1" workbookViewId="0">
      <selection activeCell="B8" sqref="B8"/>
    </sheetView>
  </sheetViews>
  <sheetFormatPr defaultRowHeight="15" x14ac:dyDescent="0.25"/>
  <cols>
    <col min="1" max="1" width="11.7109375" style="24" bestFit="1" customWidth="1"/>
    <col min="2" max="2" width="25.5703125" style="10" bestFit="1" customWidth="1"/>
    <col min="3" max="3" width="9.140625" style="23" bestFit="1" customWidth="1"/>
    <col min="4" max="4" width="9.42578125" style="10" bestFit="1" customWidth="1"/>
    <col min="5" max="9" width="9.85546875" style="10" bestFit="1" customWidth="1"/>
    <col min="10" max="10" width="10.140625" style="10" bestFit="1" customWidth="1"/>
    <col min="11" max="16384" width="9.140625" style="10"/>
  </cols>
  <sheetData>
    <row r="1" spans="1:10" s="3" customFormat="1" ht="29.25" thickBot="1" x14ac:dyDescent="0.5">
      <c r="A1" s="1" t="s">
        <v>72</v>
      </c>
      <c r="B1" s="1"/>
      <c r="C1" s="1"/>
      <c r="D1" s="1"/>
      <c r="E1" s="1"/>
      <c r="F1" s="1"/>
      <c r="G1" s="1"/>
      <c r="H1" s="1"/>
      <c r="I1" s="1"/>
      <c r="J1" s="2"/>
    </row>
    <row r="2" spans="1:10" ht="15.75" thickBot="1" x14ac:dyDescent="0.3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9" t="s">
        <v>9</v>
      </c>
    </row>
    <row r="3" spans="1:10" x14ac:dyDescent="0.25">
      <c r="A3" s="11">
        <f>[1]Vrywaring!A127</f>
        <v>72</v>
      </c>
      <c r="B3" s="11" t="s">
        <v>39</v>
      </c>
      <c r="C3" s="11" t="s">
        <v>11</v>
      </c>
      <c r="D3" s="12">
        <v>120</v>
      </c>
      <c r="E3" s="13">
        <v>90.2</v>
      </c>
      <c r="F3" s="13">
        <v>150</v>
      </c>
      <c r="G3" s="13">
        <v>120</v>
      </c>
      <c r="H3" s="13">
        <v>140.4</v>
      </c>
      <c r="I3" s="14">
        <v>150</v>
      </c>
      <c r="J3" s="15">
        <f>SUM(D3:I3)</f>
        <v>770.6</v>
      </c>
    </row>
    <row r="4" spans="1:10" x14ac:dyDescent="0.25">
      <c r="A4" s="16">
        <f>[1]Vrywaring!A96</f>
        <v>55</v>
      </c>
      <c r="B4" s="11" t="s">
        <v>23</v>
      </c>
      <c r="C4" s="11" t="s">
        <v>11</v>
      </c>
      <c r="D4" s="17">
        <v>120</v>
      </c>
      <c r="E4" s="15">
        <v>85</v>
      </c>
      <c r="F4" s="15">
        <v>150</v>
      </c>
      <c r="G4" s="15">
        <v>150</v>
      </c>
      <c r="H4" s="15">
        <v>95</v>
      </c>
      <c r="I4" s="18">
        <v>150</v>
      </c>
      <c r="J4" s="15">
        <f>SUM(D4:I4)</f>
        <v>750</v>
      </c>
    </row>
    <row r="5" spans="1:10" x14ac:dyDescent="0.25">
      <c r="A5" s="16">
        <f>[1]Vrywaring!A159</f>
        <v>90</v>
      </c>
      <c r="B5" s="11" t="s">
        <v>58</v>
      </c>
      <c r="C5" s="11" t="s">
        <v>11</v>
      </c>
      <c r="D5" s="17">
        <v>60</v>
      </c>
      <c r="E5" s="15">
        <v>150</v>
      </c>
      <c r="F5" s="15">
        <v>150</v>
      </c>
      <c r="G5" s="15">
        <v>120</v>
      </c>
      <c r="H5" s="15">
        <v>135</v>
      </c>
      <c r="I5" s="18">
        <v>120</v>
      </c>
      <c r="J5" s="15">
        <f>SUM(D5:I5)</f>
        <v>735</v>
      </c>
    </row>
    <row r="6" spans="1:10" x14ac:dyDescent="0.25">
      <c r="A6" s="16">
        <f>[1]Vrywaring!A87</f>
        <v>46</v>
      </c>
      <c r="B6" s="11" t="str">
        <f>[1]Vrywaring!B87</f>
        <v>Andre Kritzinger</v>
      </c>
      <c r="C6" s="11" t="str">
        <f>[1]Vrywaring!F87</f>
        <v>Ope</v>
      </c>
      <c r="D6" s="17">
        <v>120</v>
      </c>
      <c r="E6" s="15">
        <v>150.19999999999999</v>
      </c>
      <c r="F6" s="15">
        <v>150</v>
      </c>
      <c r="G6" s="15">
        <v>120</v>
      </c>
      <c r="H6" s="15">
        <v>100</v>
      </c>
      <c r="I6" s="18">
        <v>90</v>
      </c>
      <c r="J6" s="15">
        <f>SUM(D6:I6)</f>
        <v>730.2</v>
      </c>
    </row>
    <row r="7" spans="1:10" x14ac:dyDescent="0.25">
      <c r="A7" s="16">
        <f>[1]Vrywaring!A128</f>
        <v>73</v>
      </c>
      <c r="B7" s="11" t="s">
        <v>40</v>
      </c>
      <c r="C7" s="11" t="s">
        <v>11</v>
      </c>
      <c r="D7" s="17">
        <v>120</v>
      </c>
      <c r="E7" s="15">
        <v>120.3</v>
      </c>
      <c r="F7" s="15">
        <v>150</v>
      </c>
      <c r="G7" s="15">
        <v>150</v>
      </c>
      <c r="H7" s="15">
        <v>50.1</v>
      </c>
      <c r="I7" s="18">
        <v>120</v>
      </c>
      <c r="J7" s="15">
        <f>SUM(D7:I7)</f>
        <v>710.4</v>
      </c>
    </row>
    <row r="8" spans="1:10" x14ac:dyDescent="0.25">
      <c r="A8" s="16">
        <f>[1]Vrywaring!A116</f>
        <v>61</v>
      </c>
      <c r="B8" s="11" t="s">
        <v>29</v>
      </c>
      <c r="C8" s="11" t="s">
        <v>11</v>
      </c>
      <c r="D8" s="17">
        <v>90</v>
      </c>
      <c r="E8" s="15">
        <v>135.4</v>
      </c>
      <c r="F8" s="15">
        <v>150</v>
      </c>
      <c r="G8" s="15">
        <v>120</v>
      </c>
      <c r="H8" s="15">
        <v>75</v>
      </c>
      <c r="I8" s="18">
        <v>120</v>
      </c>
      <c r="J8" s="15">
        <f>SUM(D8:I8)</f>
        <v>690.4</v>
      </c>
    </row>
    <row r="9" spans="1:10" x14ac:dyDescent="0.25">
      <c r="A9" s="16">
        <f>[1]Vrywaring!A21</f>
        <v>9</v>
      </c>
      <c r="B9" s="11" t="str">
        <f>[1]Vrywaring!B21</f>
        <v>Danie Barnard</v>
      </c>
      <c r="C9" s="11" t="str">
        <f>[1]Vrywaring!F21</f>
        <v>Ope</v>
      </c>
      <c r="D9" s="17">
        <v>150</v>
      </c>
      <c r="E9" s="15">
        <v>0</v>
      </c>
      <c r="F9" s="15">
        <v>120</v>
      </c>
      <c r="G9" s="15">
        <v>150</v>
      </c>
      <c r="H9" s="15">
        <v>115</v>
      </c>
      <c r="I9" s="18">
        <v>150</v>
      </c>
      <c r="J9" s="15">
        <f>SUM(D9:I9)</f>
        <v>685</v>
      </c>
    </row>
    <row r="10" spans="1:10" x14ac:dyDescent="0.25">
      <c r="A10" s="16">
        <f>[1]Vrywaring!A52</f>
        <v>25</v>
      </c>
      <c r="B10" s="11" t="str">
        <f>[1]Vrywaring!B52</f>
        <v>Nartiens Bekker</v>
      </c>
      <c r="C10" s="11" t="str">
        <f>[1]Vrywaring!F52</f>
        <v>Ope</v>
      </c>
      <c r="D10" s="17">
        <v>120</v>
      </c>
      <c r="E10" s="15">
        <v>120.4</v>
      </c>
      <c r="F10" s="15">
        <v>150</v>
      </c>
      <c r="G10" s="15">
        <v>150</v>
      </c>
      <c r="H10" s="15">
        <v>80.2</v>
      </c>
      <c r="I10" s="18">
        <v>30</v>
      </c>
      <c r="J10" s="15">
        <f>SUM(D10:I10)</f>
        <v>650.6</v>
      </c>
    </row>
    <row r="11" spans="1:10" x14ac:dyDescent="0.25">
      <c r="A11" s="16">
        <f>[1]Vrywaring!A98</f>
        <v>57</v>
      </c>
      <c r="B11" s="11" t="s">
        <v>25</v>
      </c>
      <c r="C11" s="11" t="s">
        <v>14</v>
      </c>
      <c r="D11" s="17">
        <v>60</v>
      </c>
      <c r="E11" s="15">
        <v>105</v>
      </c>
      <c r="F11" s="15">
        <v>120</v>
      </c>
      <c r="G11" s="15">
        <v>150</v>
      </c>
      <c r="H11" s="15">
        <v>115</v>
      </c>
      <c r="I11" s="18">
        <v>90</v>
      </c>
      <c r="J11" s="15">
        <f>SUM(D11:I11)</f>
        <v>640</v>
      </c>
    </row>
    <row r="12" spans="1:10" x14ac:dyDescent="0.25">
      <c r="A12" s="16">
        <f>[1]Vrywaring!A161</f>
        <v>92</v>
      </c>
      <c r="B12" s="11" t="s">
        <v>60</v>
      </c>
      <c r="C12" s="11" t="s">
        <v>11</v>
      </c>
      <c r="D12" s="17">
        <v>120</v>
      </c>
      <c r="E12" s="15">
        <v>120</v>
      </c>
      <c r="F12" s="15">
        <v>150</v>
      </c>
      <c r="G12" s="15">
        <v>120</v>
      </c>
      <c r="H12" s="15">
        <v>100</v>
      </c>
      <c r="I12" s="18">
        <v>30</v>
      </c>
      <c r="J12" s="15">
        <f>SUM(D12:I12)</f>
        <v>640</v>
      </c>
    </row>
    <row r="13" spans="1:10" x14ac:dyDescent="0.25">
      <c r="A13" s="16">
        <f>[1]Vrywaring!A155</f>
        <v>86</v>
      </c>
      <c r="B13" s="11" t="s">
        <v>54</v>
      </c>
      <c r="C13" s="11" t="s">
        <v>11</v>
      </c>
      <c r="D13" s="17">
        <v>90</v>
      </c>
      <c r="E13" s="15">
        <v>60.1</v>
      </c>
      <c r="F13" s="15">
        <v>120</v>
      </c>
      <c r="G13" s="15">
        <v>120</v>
      </c>
      <c r="H13" s="15">
        <v>120.2</v>
      </c>
      <c r="I13" s="18">
        <v>120</v>
      </c>
      <c r="J13" s="15">
        <f>SUM(D13:I13)</f>
        <v>630.29999999999995</v>
      </c>
    </row>
    <row r="14" spans="1:10" x14ac:dyDescent="0.25">
      <c r="A14" s="16">
        <f>[1]Vrywaring!A83</f>
        <v>42</v>
      </c>
      <c r="B14" s="11" t="str">
        <f>[1]Vrywaring!B83</f>
        <v>Niel</v>
      </c>
      <c r="C14" s="11" t="s">
        <v>11</v>
      </c>
      <c r="D14" s="17">
        <v>120</v>
      </c>
      <c r="E14" s="15">
        <v>110</v>
      </c>
      <c r="F14" s="15">
        <v>120</v>
      </c>
      <c r="G14" s="15">
        <v>90</v>
      </c>
      <c r="H14" s="15">
        <v>95</v>
      </c>
      <c r="I14" s="18">
        <v>90</v>
      </c>
      <c r="J14" s="15">
        <f>SUM(D14:I14)</f>
        <v>625</v>
      </c>
    </row>
    <row r="15" spans="1:10" x14ac:dyDescent="0.25">
      <c r="A15" s="16">
        <f>[1]Vrywaring!A94</f>
        <v>53</v>
      </c>
      <c r="B15" s="11" t="s">
        <v>20</v>
      </c>
      <c r="C15" s="11" t="s">
        <v>21</v>
      </c>
      <c r="D15" s="17">
        <v>120</v>
      </c>
      <c r="E15" s="15">
        <v>140</v>
      </c>
      <c r="F15" s="15">
        <v>60</v>
      </c>
      <c r="G15" s="15">
        <v>120</v>
      </c>
      <c r="H15" s="15">
        <v>75.3</v>
      </c>
      <c r="I15" s="18">
        <v>90</v>
      </c>
      <c r="J15" s="15">
        <f>SUM(D15:I15)</f>
        <v>605.29999999999995</v>
      </c>
    </row>
    <row r="16" spans="1:10" x14ac:dyDescent="0.25">
      <c r="A16" s="16">
        <f>[1]Vrywaring!A55</f>
        <v>28</v>
      </c>
      <c r="B16" s="11" t="str">
        <f>[1]Vrywaring!B55</f>
        <v>Zak Botha</v>
      </c>
      <c r="C16" s="11" t="str">
        <f>[1]Vrywaring!F55</f>
        <v>Pen</v>
      </c>
      <c r="D16" s="17">
        <v>120</v>
      </c>
      <c r="E16" s="15">
        <v>125</v>
      </c>
      <c r="F16" s="15">
        <v>60</v>
      </c>
      <c r="G16" s="15">
        <v>120</v>
      </c>
      <c r="H16" s="15">
        <v>110</v>
      </c>
      <c r="I16" s="18">
        <v>60</v>
      </c>
      <c r="J16" s="15">
        <f>SUM(D16:I16)</f>
        <v>595</v>
      </c>
    </row>
    <row r="17" spans="1:10" x14ac:dyDescent="0.25">
      <c r="A17" s="16">
        <f>[1]Vrywaring!A57</f>
        <v>30</v>
      </c>
      <c r="B17" s="11" t="str">
        <f>[1]Vrywaring!B57</f>
        <v>Ernst Viljoen</v>
      </c>
      <c r="C17" s="11" t="str">
        <f>[1]Vrywaring!F57</f>
        <v>Ope</v>
      </c>
      <c r="D17" s="17">
        <v>150</v>
      </c>
      <c r="E17" s="15">
        <v>30</v>
      </c>
      <c r="F17" s="15">
        <v>150</v>
      </c>
      <c r="G17" s="15">
        <v>0</v>
      </c>
      <c r="H17" s="15">
        <v>120.4</v>
      </c>
      <c r="I17" s="18">
        <v>90</v>
      </c>
      <c r="J17" s="15">
        <f>SUM(D17:I17)</f>
        <v>540.4</v>
      </c>
    </row>
    <row r="18" spans="1:10" x14ac:dyDescent="0.25">
      <c r="A18" s="16">
        <f>[1]Vrywaring!A97</f>
        <v>56</v>
      </c>
      <c r="B18" s="11" t="s">
        <v>24</v>
      </c>
      <c r="C18" s="11" t="s">
        <v>10</v>
      </c>
      <c r="D18" s="17">
        <v>90</v>
      </c>
      <c r="E18" s="15">
        <v>110</v>
      </c>
      <c r="F18" s="15">
        <v>120</v>
      </c>
      <c r="G18" s="15">
        <v>90</v>
      </c>
      <c r="H18" s="15">
        <v>95</v>
      </c>
      <c r="I18" s="18">
        <v>30</v>
      </c>
      <c r="J18" s="15">
        <f>SUM(D18:I18)</f>
        <v>535</v>
      </c>
    </row>
    <row r="19" spans="1:10" x14ac:dyDescent="0.25">
      <c r="A19" s="16">
        <f>[1]Vrywaring!A60</f>
        <v>33</v>
      </c>
      <c r="B19" s="11" t="str">
        <f>[1]Vrywaring!B60</f>
        <v>Riaan van Wyk</v>
      </c>
      <c r="C19" s="11" t="str">
        <f>[1]Vrywaring!F60</f>
        <v>Ope</v>
      </c>
      <c r="D19" s="17">
        <v>150</v>
      </c>
      <c r="E19" s="15">
        <v>125.1</v>
      </c>
      <c r="F19" s="15">
        <v>90</v>
      </c>
      <c r="G19" s="15">
        <v>120</v>
      </c>
      <c r="H19" s="15">
        <v>15</v>
      </c>
      <c r="I19" s="18">
        <v>30</v>
      </c>
      <c r="J19" s="15">
        <f>SUM(D19:I19)</f>
        <v>530.1</v>
      </c>
    </row>
    <row r="20" spans="1:10" x14ac:dyDescent="0.25">
      <c r="A20" s="16">
        <f>[1]Vrywaring!A130</f>
        <v>75</v>
      </c>
      <c r="B20" s="11" t="s">
        <v>42</v>
      </c>
      <c r="C20" s="11" t="s">
        <v>11</v>
      </c>
      <c r="D20" s="17">
        <v>120</v>
      </c>
      <c r="E20" s="15">
        <v>35</v>
      </c>
      <c r="F20" s="15">
        <v>120</v>
      </c>
      <c r="G20" s="15">
        <v>90</v>
      </c>
      <c r="H20" s="15">
        <v>100</v>
      </c>
      <c r="I20" s="18">
        <v>60</v>
      </c>
      <c r="J20" s="15">
        <f>SUM(D20:I20)</f>
        <v>525</v>
      </c>
    </row>
    <row r="21" spans="1:10" x14ac:dyDescent="0.25">
      <c r="A21" s="16">
        <f>[1]Vrywaring!A58</f>
        <v>31</v>
      </c>
      <c r="B21" s="11" t="str">
        <f>[1]Vrywaring!B58</f>
        <v>Wiaan Oosthuizen</v>
      </c>
      <c r="C21" s="11" t="str">
        <f>[1]Vrywaring!F58</f>
        <v>Ope</v>
      </c>
      <c r="D21" s="17">
        <v>90</v>
      </c>
      <c r="E21" s="15">
        <v>55</v>
      </c>
      <c r="F21" s="15">
        <v>120</v>
      </c>
      <c r="G21" s="15">
        <v>60</v>
      </c>
      <c r="H21" s="15">
        <v>105</v>
      </c>
      <c r="I21" s="18">
        <v>90</v>
      </c>
      <c r="J21" s="15">
        <f>SUM(D21:I21)</f>
        <v>520</v>
      </c>
    </row>
    <row r="22" spans="1:10" x14ac:dyDescent="0.25">
      <c r="A22" s="16">
        <f>[1]Vrywaring!A90</f>
        <v>49</v>
      </c>
      <c r="B22" s="11" t="s">
        <v>15</v>
      </c>
      <c r="C22" s="11" t="s">
        <v>14</v>
      </c>
      <c r="D22" s="17">
        <v>90</v>
      </c>
      <c r="E22" s="15">
        <v>100</v>
      </c>
      <c r="F22" s="15">
        <v>120</v>
      </c>
      <c r="G22" s="15">
        <v>90</v>
      </c>
      <c r="H22" s="15">
        <v>55</v>
      </c>
      <c r="I22" s="18">
        <v>60</v>
      </c>
      <c r="J22" s="15">
        <f>SUM(D22:I22)</f>
        <v>515</v>
      </c>
    </row>
    <row r="23" spans="1:10" x14ac:dyDescent="0.25">
      <c r="A23" s="16">
        <f>[1]Vrywaring!A119</f>
        <v>64</v>
      </c>
      <c r="B23" s="16" t="s">
        <v>32</v>
      </c>
      <c r="C23" s="16" t="s">
        <v>18</v>
      </c>
      <c r="D23" s="17">
        <v>60</v>
      </c>
      <c r="E23" s="15">
        <v>120</v>
      </c>
      <c r="F23" s="15">
        <v>120</v>
      </c>
      <c r="G23" s="15">
        <v>90</v>
      </c>
      <c r="H23" s="15">
        <v>65</v>
      </c>
      <c r="I23" s="18">
        <v>60</v>
      </c>
      <c r="J23" s="15">
        <f>SUM(D23:I23)</f>
        <v>515</v>
      </c>
    </row>
    <row r="24" spans="1:10" x14ac:dyDescent="0.25">
      <c r="A24" s="16">
        <f>[1]Vrywaring!A157</f>
        <v>88</v>
      </c>
      <c r="B24" s="16" t="s">
        <v>56</v>
      </c>
      <c r="C24" s="16" t="s">
        <v>21</v>
      </c>
      <c r="D24" s="17">
        <v>90</v>
      </c>
      <c r="E24" s="15">
        <v>85</v>
      </c>
      <c r="F24" s="15">
        <v>120</v>
      </c>
      <c r="G24" s="15">
        <v>120</v>
      </c>
      <c r="H24" s="15">
        <v>65</v>
      </c>
      <c r="I24" s="18">
        <v>30</v>
      </c>
      <c r="J24" s="15">
        <f>SUM(D24:I24)</f>
        <v>510</v>
      </c>
    </row>
    <row r="25" spans="1:10" x14ac:dyDescent="0.25">
      <c r="A25" s="16">
        <f>[1]Vrywaring!A95</f>
        <v>54</v>
      </c>
      <c r="B25" s="16" t="s">
        <v>22</v>
      </c>
      <c r="C25" s="16" t="s">
        <v>10</v>
      </c>
      <c r="D25" s="17">
        <v>120</v>
      </c>
      <c r="E25" s="15">
        <v>65</v>
      </c>
      <c r="F25" s="15">
        <v>90</v>
      </c>
      <c r="G25" s="15">
        <v>120</v>
      </c>
      <c r="H25" s="15">
        <v>15</v>
      </c>
      <c r="I25" s="18">
        <v>90</v>
      </c>
      <c r="J25" s="15">
        <f>SUM(D25:I25)</f>
        <v>500</v>
      </c>
    </row>
    <row r="26" spans="1:10" x14ac:dyDescent="0.25">
      <c r="A26" s="16">
        <f>[1]Vrywaring!A91</f>
        <v>50</v>
      </c>
      <c r="B26" s="16" t="s">
        <v>16</v>
      </c>
      <c r="C26" s="16" t="s">
        <v>11</v>
      </c>
      <c r="D26" s="17">
        <v>60</v>
      </c>
      <c r="E26" s="15">
        <v>100</v>
      </c>
      <c r="F26" s="15">
        <v>90</v>
      </c>
      <c r="G26" s="15">
        <v>90</v>
      </c>
      <c r="H26" s="15">
        <v>70</v>
      </c>
      <c r="I26" s="18">
        <v>60</v>
      </c>
      <c r="J26" s="15">
        <f>SUM(D26:I26)</f>
        <v>470</v>
      </c>
    </row>
    <row r="27" spans="1:10" x14ac:dyDescent="0.25">
      <c r="A27" s="16">
        <f>[1]Vrywaring!A84</f>
        <v>43</v>
      </c>
      <c r="B27" s="16" t="str">
        <f>[1]Vrywaring!B84</f>
        <v>Riaan</v>
      </c>
      <c r="C27" s="16" t="s">
        <v>11</v>
      </c>
      <c r="D27" s="17">
        <v>90</v>
      </c>
      <c r="E27" s="15">
        <v>35</v>
      </c>
      <c r="F27" s="15">
        <v>120</v>
      </c>
      <c r="G27" s="15">
        <v>90</v>
      </c>
      <c r="H27" s="15">
        <v>70</v>
      </c>
      <c r="I27" s="18">
        <v>60</v>
      </c>
      <c r="J27" s="15">
        <f>SUM(D27:I27)</f>
        <v>465</v>
      </c>
    </row>
    <row r="28" spans="1:10" x14ac:dyDescent="0.25">
      <c r="A28" s="16">
        <f>[1]Vrywaring!A85</f>
        <v>44</v>
      </c>
      <c r="B28" s="16" t="str">
        <f>[1]Vrywaring!B85</f>
        <v>Hennie Basson</v>
      </c>
      <c r="C28" s="16" t="str">
        <f>[1]Vrywaring!F85</f>
        <v>Ope</v>
      </c>
      <c r="D28" s="17">
        <v>90</v>
      </c>
      <c r="E28" s="15">
        <v>45</v>
      </c>
      <c r="F28" s="15">
        <v>90</v>
      </c>
      <c r="G28" s="15">
        <v>90</v>
      </c>
      <c r="H28" s="15">
        <v>85</v>
      </c>
      <c r="I28" s="18">
        <v>60</v>
      </c>
      <c r="J28" s="15">
        <f>SUM(D28:I28)</f>
        <v>460</v>
      </c>
    </row>
    <row r="29" spans="1:10" x14ac:dyDescent="0.25">
      <c r="A29" s="16">
        <f>[1]Vrywaring!A53</f>
        <v>26</v>
      </c>
      <c r="B29" s="16" t="str">
        <f>[1]Vrywaring!B53</f>
        <v>G B van den Heever</v>
      </c>
      <c r="C29" s="16" t="s">
        <v>10</v>
      </c>
      <c r="D29" s="17">
        <v>0</v>
      </c>
      <c r="E29" s="15">
        <v>65</v>
      </c>
      <c r="F29" s="15">
        <v>90</v>
      </c>
      <c r="G29" s="15">
        <v>150</v>
      </c>
      <c r="H29" s="15">
        <v>90</v>
      </c>
      <c r="I29" s="18">
        <v>60</v>
      </c>
      <c r="J29" s="15">
        <f>SUM(D29:I29)</f>
        <v>455</v>
      </c>
    </row>
    <row r="30" spans="1:10" x14ac:dyDescent="0.25">
      <c r="A30" s="16">
        <f>[1]Vrywaring!A118</f>
        <v>63</v>
      </c>
      <c r="B30" s="16" t="s">
        <v>31</v>
      </c>
      <c r="C30" s="16" t="s">
        <v>11</v>
      </c>
      <c r="D30" s="17">
        <v>60</v>
      </c>
      <c r="E30" s="15">
        <v>85</v>
      </c>
      <c r="F30" s="15">
        <v>60</v>
      </c>
      <c r="G30" s="15">
        <v>150</v>
      </c>
      <c r="H30" s="15">
        <v>90</v>
      </c>
      <c r="I30" s="18">
        <v>0</v>
      </c>
      <c r="J30" s="15">
        <f>SUM(D30:I30)</f>
        <v>445</v>
      </c>
    </row>
    <row r="31" spans="1:10" x14ac:dyDescent="0.25">
      <c r="A31" s="16">
        <f>[1]Vrywaring!A67</f>
        <v>40</v>
      </c>
      <c r="B31" s="16" t="str">
        <f>[1]Vrywaring!B67</f>
        <v>Cheryl Coetzee</v>
      </c>
      <c r="C31" s="16" t="str">
        <f>[1]Vrywaring!F67</f>
        <v>Dames</v>
      </c>
      <c r="D31" s="17">
        <v>120</v>
      </c>
      <c r="E31" s="15">
        <v>40</v>
      </c>
      <c r="F31" s="15">
        <v>90</v>
      </c>
      <c r="G31" s="22">
        <v>30</v>
      </c>
      <c r="H31" s="15">
        <v>95</v>
      </c>
      <c r="I31" s="18">
        <v>60</v>
      </c>
      <c r="J31" s="15">
        <f>SUM(D31:I31)</f>
        <v>435</v>
      </c>
    </row>
    <row r="32" spans="1:10" x14ac:dyDescent="0.25">
      <c r="A32" s="16">
        <f>[1]Vrywaring!A129</f>
        <v>74</v>
      </c>
      <c r="B32" s="16" t="s">
        <v>41</v>
      </c>
      <c r="C32" s="16" t="s">
        <v>11</v>
      </c>
      <c r="D32" s="17">
        <v>90</v>
      </c>
      <c r="E32" s="15">
        <v>130</v>
      </c>
      <c r="F32" s="15">
        <v>60</v>
      </c>
      <c r="G32" s="15">
        <v>90</v>
      </c>
      <c r="H32" s="15">
        <v>65</v>
      </c>
      <c r="I32" s="18">
        <v>0</v>
      </c>
      <c r="J32" s="15">
        <f>SUM(D32:I32)</f>
        <v>435</v>
      </c>
    </row>
    <row r="33" spans="1:10" x14ac:dyDescent="0.25">
      <c r="A33" s="16">
        <f>[1]Vrywaring!A164</f>
        <v>95</v>
      </c>
      <c r="B33" s="16" t="s">
        <v>63</v>
      </c>
      <c r="C33" s="16" t="s">
        <v>10</v>
      </c>
      <c r="D33" s="17">
        <v>90</v>
      </c>
      <c r="E33" s="15">
        <v>70</v>
      </c>
      <c r="F33" s="15">
        <v>90</v>
      </c>
      <c r="G33" s="15">
        <v>60</v>
      </c>
      <c r="H33" s="15">
        <v>55</v>
      </c>
      <c r="I33" s="18">
        <v>60</v>
      </c>
      <c r="J33" s="15">
        <f>SUM(D33:I33)</f>
        <v>425</v>
      </c>
    </row>
    <row r="34" spans="1:10" x14ac:dyDescent="0.25">
      <c r="A34" s="16">
        <f>[1]Vrywaring!A99</f>
        <v>58</v>
      </c>
      <c r="B34" s="16" t="s">
        <v>26</v>
      </c>
      <c r="C34" s="16" t="s">
        <v>21</v>
      </c>
      <c r="D34" s="17">
        <v>30</v>
      </c>
      <c r="E34" s="15">
        <v>105</v>
      </c>
      <c r="F34" s="15">
        <v>0</v>
      </c>
      <c r="G34" s="15">
        <v>120</v>
      </c>
      <c r="H34" s="15">
        <v>100</v>
      </c>
      <c r="I34" s="18">
        <v>60</v>
      </c>
      <c r="J34" s="15">
        <f>SUM(D34:I34)</f>
        <v>415</v>
      </c>
    </row>
    <row r="35" spans="1:10" x14ac:dyDescent="0.25">
      <c r="A35" s="16">
        <f>[1]Vrywaring!A156</f>
        <v>87</v>
      </c>
      <c r="B35" s="16" t="s">
        <v>55</v>
      </c>
      <c r="C35" s="16" t="s">
        <v>47</v>
      </c>
      <c r="D35" s="17">
        <v>60</v>
      </c>
      <c r="E35" s="15">
        <v>85</v>
      </c>
      <c r="F35" s="15">
        <v>90</v>
      </c>
      <c r="G35" s="15">
        <v>120</v>
      </c>
      <c r="H35" s="15">
        <v>30</v>
      </c>
      <c r="I35" s="18">
        <v>30</v>
      </c>
      <c r="J35" s="15">
        <f>SUM(D35:I35)</f>
        <v>415</v>
      </c>
    </row>
    <row r="36" spans="1:10" x14ac:dyDescent="0.25">
      <c r="A36" s="16">
        <f>[1]Vrywaring!A61</f>
        <v>34</v>
      </c>
      <c r="B36" s="16" t="str">
        <f>[1]Vrywaring!B61</f>
        <v>Adriaan Johan van Wyk</v>
      </c>
      <c r="C36" s="16" t="str">
        <f>[1]Vrywaring!F61</f>
        <v>Vet</v>
      </c>
      <c r="D36" s="17">
        <v>60</v>
      </c>
      <c r="E36" s="15">
        <v>80</v>
      </c>
      <c r="F36" s="15">
        <v>120</v>
      </c>
      <c r="G36" s="15">
        <v>30</v>
      </c>
      <c r="H36" s="15">
        <v>85</v>
      </c>
      <c r="I36" s="18">
        <v>30</v>
      </c>
      <c r="J36" s="15">
        <f>SUM(D36:I36)</f>
        <v>405</v>
      </c>
    </row>
    <row r="37" spans="1:10" x14ac:dyDescent="0.25">
      <c r="A37" s="16">
        <f>[1]Vrywaring!A158</f>
        <v>89</v>
      </c>
      <c r="B37" s="16" t="s">
        <v>57</v>
      </c>
      <c r="C37" s="16" t="s">
        <v>11</v>
      </c>
      <c r="D37" s="17">
        <v>60</v>
      </c>
      <c r="E37" s="15">
        <v>90</v>
      </c>
      <c r="F37" s="15">
        <v>90</v>
      </c>
      <c r="G37" s="15">
        <v>60</v>
      </c>
      <c r="H37" s="15">
        <v>105</v>
      </c>
      <c r="I37" s="18">
        <v>0</v>
      </c>
      <c r="J37" s="15">
        <f>SUM(D37:I37)</f>
        <v>405</v>
      </c>
    </row>
    <row r="38" spans="1:10" x14ac:dyDescent="0.25">
      <c r="A38" s="16">
        <f>[1]Vrywaring!A28</f>
        <v>16</v>
      </c>
      <c r="B38" s="16" t="str">
        <f>[1]Vrywaring!B28</f>
        <v>Gert van Wyk</v>
      </c>
      <c r="C38" s="16" t="s">
        <v>10</v>
      </c>
      <c r="D38" s="17">
        <v>120</v>
      </c>
      <c r="E38" s="15">
        <v>-10</v>
      </c>
      <c r="F38" s="15">
        <v>120</v>
      </c>
      <c r="G38" s="15">
        <v>90</v>
      </c>
      <c r="H38" s="15">
        <v>15</v>
      </c>
      <c r="I38" s="18">
        <v>60</v>
      </c>
      <c r="J38" s="15">
        <f>SUM(D38:I38)</f>
        <v>395</v>
      </c>
    </row>
    <row r="39" spans="1:10" x14ac:dyDescent="0.25">
      <c r="A39" s="16">
        <f>[1]Vrywaring!A19</f>
        <v>7</v>
      </c>
      <c r="B39" s="16" t="str">
        <f>[1]Vrywaring!B19</f>
        <v>Madelein Snel</v>
      </c>
      <c r="C39" s="16" t="str">
        <f>[1]Vrywaring!F19</f>
        <v>Dames</v>
      </c>
      <c r="D39" s="17">
        <v>90</v>
      </c>
      <c r="E39" s="15">
        <v>-45</v>
      </c>
      <c r="F39" s="15">
        <v>0</v>
      </c>
      <c r="G39" s="15">
        <v>120</v>
      </c>
      <c r="H39" s="15">
        <v>120</v>
      </c>
      <c r="I39" s="18">
        <v>90</v>
      </c>
      <c r="J39" s="15">
        <f>SUM(D39:I39)</f>
        <v>375</v>
      </c>
    </row>
    <row r="40" spans="1:10" x14ac:dyDescent="0.25">
      <c r="A40" s="16">
        <f>[1]Vrywaring!A121</f>
        <v>66</v>
      </c>
      <c r="B40" s="16" t="s">
        <v>33</v>
      </c>
      <c r="C40" s="16" t="s">
        <v>11</v>
      </c>
      <c r="D40" s="17">
        <v>60</v>
      </c>
      <c r="E40" s="15">
        <v>95</v>
      </c>
      <c r="F40" s="15">
        <v>90</v>
      </c>
      <c r="G40" s="15">
        <v>0</v>
      </c>
      <c r="H40" s="15">
        <v>70</v>
      </c>
      <c r="I40" s="18">
        <v>60</v>
      </c>
      <c r="J40" s="15">
        <f>SUM(D40:I40)</f>
        <v>375</v>
      </c>
    </row>
    <row r="41" spans="1:10" ht="15.75" x14ac:dyDescent="0.25">
      <c r="A41" s="16">
        <f>[1]Vrywaring!A25</f>
        <v>13</v>
      </c>
      <c r="B41" s="16" t="str">
        <f>[1]Vrywaring!B25</f>
        <v>Johan Opperman</v>
      </c>
      <c r="C41" s="16" t="str">
        <f>[1]Vrywaring!F25</f>
        <v>Vet</v>
      </c>
      <c r="D41" s="19">
        <v>90</v>
      </c>
      <c r="E41" s="20">
        <v>-30</v>
      </c>
      <c r="F41" s="20">
        <v>90</v>
      </c>
      <c r="G41" s="20">
        <v>90</v>
      </c>
      <c r="H41" s="20">
        <v>40.1</v>
      </c>
      <c r="I41" s="21">
        <v>90</v>
      </c>
      <c r="J41" s="15">
        <f>SUM(D41:I41)</f>
        <v>370.1</v>
      </c>
    </row>
    <row r="42" spans="1:10" x14ac:dyDescent="0.25">
      <c r="A42" s="16">
        <f>[1]Vrywaring!A26</f>
        <v>14</v>
      </c>
      <c r="B42" s="16" t="str">
        <f>[1]Vrywaring!B26</f>
        <v>Carel du Plessis</v>
      </c>
      <c r="C42" s="16" t="str">
        <f>[1]Vrywaring!F26</f>
        <v>Ope</v>
      </c>
      <c r="D42" s="17">
        <v>60</v>
      </c>
      <c r="E42" s="15">
        <v>90.1</v>
      </c>
      <c r="F42" s="15">
        <v>0</v>
      </c>
      <c r="G42" s="15">
        <v>60</v>
      </c>
      <c r="H42" s="15">
        <v>65.2</v>
      </c>
      <c r="I42" s="18">
        <v>90</v>
      </c>
      <c r="J42" s="15">
        <f>SUM(D42:I42)</f>
        <v>365.3</v>
      </c>
    </row>
    <row r="43" spans="1:10" x14ac:dyDescent="0.25">
      <c r="A43" s="16">
        <f>[1]Vrywaring!A17</f>
        <v>5</v>
      </c>
      <c r="B43" s="16" t="str">
        <f>[1]Vrywaring!B17</f>
        <v>Jaandre Snel</v>
      </c>
      <c r="C43" s="16" t="str">
        <f>[1]Vrywaring!F17</f>
        <v>Ope</v>
      </c>
      <c r="D43" s="17">
        <v>30</v>
      </c>
      <c r="E43" s="15">
        <v>95.1</v>
      </c>
      <c r="F43" s="15">
        <v>90</v>
      </c>
      <c r="G43" s="15">
        <v>60</v>
      </c>
      <c r="H43" s="15">
        <v>30</v>
      </c>
      <c r="I43" s="18">
        <v>60</v>
      </c>
      <c r="J43" s="15">
        <f>SUM(D43:I43)</f>
        <v>365.1</v>
      </c>
    </row>
    <row r="44" spans="1:10" x14ac:dyDescent="0.25">
      <c r="A44" s="16">
        <f>[1]Vrywaring!A27</f>
        <v>15</v>
      </c>
      <c r="B44" s="16" t="str">
        <f>[1]Vrywaring!B27</f>
        <v>Niel Basson</v>
      </c>
      <c r="C44" s="16" t="str">
        <f>[1]Vrywaring!F27</f>
        <v>Vet</v>
      </c>
      <c r="D44" s="17">
        <v>90</v>
      </c>
      <c r="E44" s="15">
        <v>55</v>
      </c>
      <c r="F44" s="15">
        <v>90</v>
      </c>
      <c r="G44" s="15">
        <v>90</v>
      </c>
      <c r="H44" s="15">
        <v>10</v>
      </c>
      <c r="I44" s="18">
        <v>30</v>
      </c>
      <c r="J44" s="15">
        <f>SUM(D44:I44)</f>
        <v>365</v>
      </c>
    </row>
    <row r="45" spans="1:10" x14ac:dyDescent="0.25">
      <c r="A45" s="16">
        <f>[1]Vrywaring!A31</f>
        <v>19</v>
      </c>
      <c r="B45" s="16" t="str">
        <f>[1]Vrywaring!B31</f>
        <v>Jacobus Sieberhagen</v>
      </c>
      <c r="C45" s="16" t="str">
        <f>[1]Vrywaring!F31</f>
        <v>Ope</v>
      </c>
      <c r="D45" s="17">
        <v>30</v>
      </c>
      <c r="E45" s="15">
        <v>60</v>
      </c>
      <c r="F45" s="15">
        <v>0</v>
      </c>
      <c r="G45" s="15">
        <v>90</v>
      </c>
      <c r="H45" s="15">
        <v>110</v>
      </c>
      <c r="I45" s="18">
        <v>60</v>
      </c>
      <c r="J45" s="15">
        <f>SUM(D45:I45)</f>
        <v>350</v>
      </c>
    </row>
    <row r="46" spans="1:10" x14ac:dyDescent="0.25">
      <c r="A46" s="16">
        <f>[1]Vrywaring!A65</f>
        <v>38</v>
      </c>
      <c r="B46" s="16" t="str">
        <f>[1]Vrywaring!B65</f>
        <v>Emile Goedhals</v>
      </c>
      <c r="C46" s="16" t="str">
        <f>[1]Vrywaring!F65</f>
        <v>Jnr</v>
      </c>
      <c r="D46" s="17">
        <v>90</v>
      </c>
      <c r="E46" s="15">
        <v>55</v>
      </c>
      <c r="F46" s="15">
        <v>60</v>
      </c>
      <c r="G46" s="15">
        <v>60</v>
      </c>
      <c r="H46" s="15">
        <v>55</v>
      </c>
      <c r="I46" s="18">
        <v>30</v>
      </c>
      <c r="J46" s="15">
        <f>SUM(D46:I46)</f>
        <v>350</v>
      </c>
    </row>
    <row r="47" spans="1:10" x14ac:dyDescent="0.25">
      <c r="A47" s="16">
        <f>[1]Vrywaring!A29</f>
        <v>17</v>
      </c>
      <c r="B47" s="16" t="str">
        <f>[1]Vrywaring!B29</f>
        <v>Riaan Janse van Rensburg</v>
      </c>
      <c r="C47" s="16" t="str">
        <f>[1]Vrywaring!F29</f>
        <v>Ope</v>
      </c>
      <c r="D47" s="17">
        <v>30</v>
      </c>
      <c r="E47" s="15">
        <v>90</v>
      </c>
      <c r="F47" s="15">
        <v>60</v>
      </c>
      <c r="G47" s="15">
        <v>30</v>
      </c>
      <c r="H47" s="15">
        <v>105</v>
      </c>
      <c r="I47" s="18">
        <v>30</v>
      </c>
      <c r="J47" s="15">
        <f>SUM(D47:I47)</f>
        <v>345</v>
      </c>
    </row>
    <row r="48" spans="1:10" x14ac:dyDescent="0.25">
      <c r="A48" s="16">
        <f>[1]Vrywaring!A63</f>
        <v>36</v>
      </c>
      <c r="B48" s="16" t="str">
        <f>[1]Vrywaring!B63</f>
        <v>Tommie Du Toit</v>
      </c>
      <c r="C48" s="16" t="str">
        <f>[1]Vrywaring!F63</f>
        <v>Ope</v>
      </c>
      <c r="D48" s="17">
        <v>60</v>
      </c>
      <c r="E48" s="15">
        <v>10</v>
      </c>
      <c r="F48" s="15">
        <v>90</v>
      </c>
      <c r="G48" s="15">
        <v>60</v>
      </c>
      <c r="H48" s="15">
        <v>95</v>
      </c>
      <c r="I48" s="18">
        <v>0</v>
      </c>
      <c r="J48" s="15">
        <f>SUM(D48:I48)</f>
        <v>315</v>
      </c>
    </row>
    <row r="49" spans="1:10" x14ac:dyDescent="0.25">
      <c r="A49" s="16">
        <f>[1]Vrywaring!A168</f>
        <v>99</v>
      </c>
      <c r="B49" s="16" t="s">
        <v>67</v>
      </c>
      <c r="C49" s="16" t="s">
        <v>14</v>
      </c>
      <c r="D49" s="17">
        <v>99</v>
      </c>
      <c r="E49" s="15">
        <v>50</v>
      </c>
      <c r="F49" s="15">
        <v>90</v>
      </c>
      <c r="G49" s="15">
        <v>30</v>
      </c>
      <c r="H49" s="15">
        <v>45</v>
      </c>
      <c r="I49" s="18">
        <v>0</v>
      </c>
      <c r="J49" s="15">
        <f>SUM(D49:I49)</f>
        <v>314</v>
      </c>
    </row>
    <row r="50" spans="1:10" x14ac:dyDescent="0.25">
      <c r="A50" s="16">
        <f>[1]Vrywaring!A18</f>
        <v>6</v>
      </c>
      <c r="B50" s="16" t="str">
        <f>[1]Vrywaring!B18</f>
        <v>Fanie Grobler</v>
      </c>
      <c r="C50" s="16" t="str">
        <f>[1]Vrywaring!F18</f>
        <v>Ope</v>
      </c>
      <c r="D50" s="17">
        <v>60</v>
      </c>
      <c r="E50" s="15">
        <v>40</v>
      </c>
      <c r="F50" s="15">
        <v>90</v>
      </c>
      <c r="G50" s="15">
        <v>60</v>
      </c>
      <c r="H50" s="15">
        <v>30</v>
      </c>
      <c r="I50" s="18">
        <v>30</v>
      </c>
      <c r="J50" s="15">
        <f>SUM(D50:I50)</f>
        <v>310</v>
      </c>
    </row>
    <row r="51" spans="1:10" x14ac:dyDescent="0.25">
      <c r="A51" s="16">
        <f>[1]Vrywaring!A59</f>
        <v>32</v>
      </c>
      <c r="B51" s="16" t="str">
        <f>[1]Vrywaring!B59</f>
        <v>Leon Wium</v>
      </c>
      <c r="C51" s="16" t="str">
        <f>[1]Vrywaring!F59</f>
        <v>Vet</v>
      </c>
      <c r="D51" s="17">
        <v>60</v>
      </c>
      <c r="E51" s="15">
        <v>65</v>
      </c>
      <c r="F51" s="15">
        <v>60</v>
      </c>
      <c r="G51" s="15">
        <v>90</v>
      </c>
      <c r="H51" s="15">
        <v>5</v>
      </c>
      <c r="I51" s="18">
        <v>30</v>
      </c>
      <c r="J51" s="15">
        <f>SUM(D51:I51)</f>
        <v>310</v>
      </c>
    </row>
    <row r="52" spans="1:10" x14ac:dyDescent="0.25">
      <c r="A52" s="16">
        <f>[1]Vrywaring!A82</f>
        <v>41</v>
      </c>
      <c r="B52" s="16" t="str">
        <f>[1]Vrywaring!B82</f>
        <v>Jimmy Farnham</v>
      </c>
      <c r="C52" s="16" t="str">
        <f>[1]Vrywaring!F82</f>
        <v>Vet</v>
      </c>
      <c r="D52" s="17">
        <v>90</v>
      </c>
      <c r="E52" s="15">
        <v>75</v>
      </c>
      <c r="F52" s="15">
        <v>0</v>
      </c>
      <c r="G52" s="15">
        <v>30</v>
      </c>
      <c r="H52" s="15">
        <v>85</v>
      </c>
      <c r="I52" s="18">
        <v>30</v>
      </c>
      <c r="J52" s="15">
        <f>SUM(D52:I52)</f>
        <v>310</v>
      </c>
    </row>
    <row r="53" spans="1:10" x14ac:dyDescent="0.25">
      <c r="A53" s="16">
        <f>[1]Vrywaring!A160</f>
        <v>91</v>
      </c>
      <c r="B53" s="16" t="s">
        <v>59</v>
      </c>
      <c r="C53" s="16" t="s">
        <v>14</v>
      </c>
      <c r="D53" s="17">
        <v>60</v>
      </c>
      <c r="E53" s="15">
        <v>75</v>
      </c>
      <c r="F53" s="15">
        <v>0</v>
      </c>
      <c r="G53" s="15">
        <v>90</v>
      </c>
      <c r="H53" s="15">
        <v>55</v>
      </c>
      <c r="I53" s="18">
        <v>30</v>
      </c>
      <c r="J53" s="15">
        <f>SUM(D53:I53)</f>
        <v>310</v>
      </c>
    </row>
    <row r="54" spans="1:10" x14ac:dyDescent="0.25">
      <c r="A54" s="16">
        <f>[1]Vrywaring!A50</f>
        <v>23</v>
      </c>
      <c r="B54" s="16" t="str">
        <f>[1]Vrywaring!B50</f>
        <v>Marnus Ferreira</v>
      </c>
      <c r="C54" s="16" t="str">
        <f>[1]Vrywaring!F50</f>
        <v>Snr</v>
      </c>
      <c r="D54" s="17">
        <v>30</v>
      </c>
      <c r="E54" s="15">
        <v>0</v>
      </c>
      <c r="F54" s="15">
        <v>60</v>
      </c>
      <c r="G54" s="15">
        <v>120</v>
      </c>
      <c r="H54" s="15">
        <v>35</v>
      </c>
      <c r="I54" s="18">
        <v>60</v>
      </c>
      <c r="J54" s="15">
        <f>SUM(D54:I54)</f>
        <v>305</v>
      </c>
    </row>
    <row r="55" spans="1:10" x14ac:dyDescent="0.25">
      <c r="A55" s="16">
        <f>[1]Vrywaring!A169</f>
        <v>100</v>
      </c>
      <c r="B55" s="16" t="s">
        <v>68</v>
      </c>
      <c r="C55" s="16" t="s">
        <v>11</v>
      </c>
      <c r="D55" s="17">
        <v>30</v>
      </c>
      <c r="E55" s="15">
        <v>25</v>
      </c>
      <c r="F55" s="15">
        <v>60</v>
      </c>
      <c r="G55" s="15">
        <v>60</v>
      </c>
      <c r="H55" s="15">
        <v>70</v>
      </c>
      <c r="I55" s="18">
        <v>60</v>
      </c>
      <c r="J55" s="15">
        <f>SUM(D55:I55)</f>
        <v>305</v>
      </c>
    </row>
    <row r="56" spans="1:10" x14ac:dyDescent="0.25">
      <c r="A56" s="16">
        <f>[1]Vrywaring!A22</f>
        <v>10</v>
      </c>
      <c r="B56" s="16" t="str">
        <f>[1]Vrywaring!B22</f>
        <v>Bertus Greeff</v>
      </c>
      <c r="C56" s="16" t="str">
        <f>[1]Vrywaring!F22</f>
        <v>Ope</v>
      </c>
      <c r="D56" s="17">
        <v>120</v>
      </c>
      <c r="E56" s="15">
        <v>35</v>
      </c>
      <c r="F56" s="15">
        <v>90</v>
      </c>
      <c r="G56" s="15">
        <v>30</v>
      </c>
      <c r="H56" s="15">
        <v>25</v>
      </c>
      <c r="I56" s="18">
        <v>0</v>
      </c>
      <c r="J56" s="15">
        <f>SUM(D56:I56)</f>
        <v>300</v>
      </c>
    </row>
    <row r="57" spans="1:10" x14ac:dyDescent="0.25">
      <c r="A57" s="16">
        <f>[1]Vrywaring!A13</f>
        <v>1</v>
      </c>
      <c r="B57" s="16" t="str">
        <f>[1]Vrywaring!B13</f>
        <v>Gielie Du Toit</v>
      </c>
      <c r="C57" s="16" t="str">
        <f>[1]Vrywaring!F13</f>
        <v>Ope</v>
      </c>
      <c r="D57" s="17">
        <v>60</v>
      </c>
      <c r="E57" s="15">
        <v>90</v>
      </c>
      <c r="F57" s="15">
        <v>0</v>
      </c>
      <c r="G57" s="15">
        <v>0</v>
      </c>
      <c r="H57" s="15">
        <v>85</v>
      </c>
      <c r="I57" s="18">
        <v>60</v>
      </c>
      <c r="J57" s="15">
        <f>SUM(D57:I57)</f>
        <v>295</v>
      </c>
    </row>
    <row r="58" spans="1:10" x14ac:dyDescent="0.25">
      <c r="A58" s="16">
        <f>[1]Vrywaring!A101</f>
        <v>60</v>
      </c>
      <c r="B58" s="16" t="s">
        <v>28</v>
      </c>
      <c r="C58" s="16" t="s">
        <v>21</v>
      </c>
      <c r="D58" s="17">
        <v>0</v>
      </c>
      <c r="E58" s="15">
        <v>90</v>
      </c>
      <c r="F58" s="15">
        <v>60</v>
      </c>
      <c r="G58" s="15">
        <v>30</v>
      </c>
      <c r="H58" s="15">
        <v>45</v>
      </c>
      <c r="I58" s="18">
        <v>60</v>
      </c>
      <c r="J58" s="15">
        <f>SUM(D58:I58)</f>
        <v>285</v>
      </c>
    </row>
    <row r="59" spans="1:10" x14ac:dyDescent="0.25">
      <c r="A59" s="16">
        <f>[1]Vrywaring!A152</f>
        <v>83</v>
      </c>
      <c r="B59" s="16" t="s">
        <v>51</v>
      </c>
      <c r="C59" s="16" t="s">
        <v>11</v>
      </c>
      <c r="D59" s="17">
        <v>60</v>
      </c>
      <c r="E59" s="15">
        <v>40</v>
      </c>
      <c r="F59" s="15">
        <v>120</v>
      </c>
      <c r="G59" s="15">
        <v>30</v>
      </c>
      <c r="H59" s="15">
        <v>35</v>
      </c>
      <c r="I59" s="18">
        <v>0</v>
      </c>
      <c r="J59" s="15">
        <f>SUM(D59:I59)</f>
        <v>285</v>
      </c>
    </row>
    <row r="60" spans="1:10" x14ac:dyDescent="0.25">
      <c r="A60" s="16">
        <f>[1]Vrywaring!A54</f>
        <v>27</v>
      </c>
      <c r="B60" s="16" t="str">
        <f>[1]Vrywaring!B54</f>
        <v>Deon Botha</v>
      </c>
      <c r="C60" s="16" t="str">
        <f>[1]Vrywaring!F54</f>
        <v>Ope</v>
      </c>
      <c r="D60" s="17">
        <v>90</v>
      </c>
      <c r="E60" s="15">
        <v>25</v>
      </c>
      <c r="F60" s="15">
        <v>60</v>
      </c>
      <c r="G60" s="15">
        <v>30</v>
      </c>
      <c r="H60" s="15">
        <v>70</v>
      </c>
      <c r="I60" s="18">
        <v>0</v>
      </c>
      <c r="J60" s="15">
        <f>SUM(D60:I60)</f>
        <v>275</v>
      </c>
    </row>
    <row r="61" spans="1:10" x14ac:dyDescent="0.25">
      <c r="A61" s="16">
        <f>[1]Vrywaring!A62</f>
        <v>35</v>
      </c>
      <c r="B61" s="16" t="str">
        <f>[1]Vrywaring!B62</f>
        <v>Gabriel van Eeden</v>
      </c>
      <c r="C61" s="16" t="str">
        <f>[1]Vrywaring!F62</f>
        <v>Ope</v>
      </c>
      <c r="D61" s="17">
        <v>30</v>
      </c>
      <c r="E61" s="15">
        <v>60</v>
      </c>
      <c r="F61" s="15">
        <v>0</v>
      </c>
      <c r="G61" s="15">
        <v>60</v>
      </c>
      <c r="H61" s="15">
        <v>65</v>
      </c>
      <c r="I61" s="18">
        <v>60</v>
      </c>
      <c r="J61" s="15">
        <f>SUM(D61:I61)</f>
        <v>275</v>
      </c>
    </row>
    <row r="62" spans="1:10" x14ac:dyDescent="0.25">
      <c r="A62" s="16">
        <f>[1]Vrywaring!A86</f>
        <v>45</v>
      </c>
      <c r="B62" s="16" t="str">
        <f>[1]Vrywaring!B86</f>
        <v>Reytjie Rademeyr</v>
      </c>
      <c r="C62" s="16" t="str">
        <f>[1]Vrywaring!F86</f>
        <v>Ope</v>
      </c>
      <c r="D62" s="17">
        <v>60</v>
      </c>
      <c r="E62" s="15">
        <v>70</v>
      </c>
      <c r="F62" s="15">
        <v>60</v>
      </c>
      <c r="G62" s="15">
        <v>30</v>
      </c>
      <c r="H62" s="15">
        <v>25</v>
      </c>
      <c r="I62" s="18">
        <v>30</v>
      </c>
      <c r="J62" s="15">
        <f>SUM(D62:I62)</f>
        <v>275</v>
      </c>
    </row>
    <row r="63" spans="1:10" x14ac:dyDescent="0.25">
      <c r="A63" s="16">
        <f>[1]Vrywaring!A51</f>
        <v>24</v>
      </c>
      <c r="B63" s="16" t="str">
        <f>[1]Vrywaring!B51</f>
        <v>Inus Olivier</v>
      </c>
      <c r="C63" s="16" t="str">
        <f>[1]Vrywaring!F51</f>
        <v>Snr</v>
      </c>
      <c r="D63" s="17">
        <v>0</v>
      </c>
      <c r="E63" s="15">
        <v>90</v>
      </c>
      <c r="F63" s="15">
        <v>60</v>
      </c>
      <c r="G63" s="15">
        <v>60</v>
      </c>
      <c r="H63" s="15">
        <v>0</v>
      </c>
      <c r="I63" s="18">
        <v>60</v>
      </c>
      <c r="J63" s="15">
        <f>SUM(D63:I63)</f>
        <v>270</v>
      </c>
    </row>
    <row r="64" spans="1:10" x14ac:dyDescent="0.25">
      <c r="A64" s="16">
        <f>[1]Vrywaring!A92</f>
        <v>51</v>
      </c>
      <c r="B64" s="16" t="s">
        <v>17</v>
      </c>
      <c r="C64" s="16" t="s">
        <v>18</v>
      </c>
      <c r="D64" s="17">
        <v>60</v>
      </c>
      <c r="E64" s="15">
        <v>90</v>
      </c>
      <c r="F64" s="15">
        <v>60</v>
      </c>
      <c r="G64" s="15">
        <v>30</v>
      </c>
      <c r="H64" s="15">
        <v>0</v>
      </c>
      <c r="I64" s="18">
        <v>30</v>
      </c>
      <c r="J64" s="15">
        <f>SUM(D64:I64)</f>
        <v>270</v>
      </c>
    </row>
    <row r="65" spans="1:10" x14ac:dyDescent="0.25">
      <c r="A65" s="16">
        <f>[1]Vrywaring!A32</f>
        <v>20</v>
      </c>
      <c r="B65" s="16" t="str">
        <f>[1]Vrywaring!B32</f>
        <v>Richard Brunsdon</v>
      </c>
      <c r="C65" s="16" t="str">
        <f>[1]Vrywaring!F32</f>
        <v>Ope</v>
      </c>
      <c r="D65" s="17">
        <v>90</v>
      </c>
      <c r="E65" s="15">
        <v>35</v>
      </c>
      <c r="F65" s="15">
        <v>60</v>
      </c>
      <c r="G65" s="15">
        <v>30</v>
      </c>
      <c r="H65" s="15">
        <v>-15</v>
      </c>
      <c r="I65" s="18">
        <v>60</v>
      </c>
      <c r="J65" s="15">
        <f>SUM(D65:I65)</f>
        <v>260</v>
      </c>
    </row>
    <row r="66" spans="1:10" x14ac:dyDescent="0.25">
      <c r="A66" s="16">
        <f>[1]Vrywaring!A184</f>
        <v>101</v>
      </c>
      <c r="B66" s="16" t="s">
        <v>69</v>
      </c>
      <c r="C66" s="16" t="s">
        <v>14</v>
      </c>
      <c r="D66" s="17">
        <v>90</v>
      </c>
      <c r="E66" s="15">
        <v>40</v>
      </c>
      <c r="F66" s="15">
        <v>90</v>
      </c>
      <c r="G66" s="15">
        <v>0</v>
      </c>
      <c r="H66" s="15">
        <v>10</v>
      </c>
      <c r="I66" s="18">
        <v>30</v>
      </c>
      <c r="J66" s="15">
        <f>SUM(D66:I66)</f>
        <v>260</v>
      </c>
    </row>
    <row r="67" spans="1:10" x14ac:dyDescent="0.25">
      <c r="A67" s="16">
        <f>[1]Vrywaring!A88</f>
        <v>47</v>
      </c>
      <c r="B67" s="16" t="s">
        <v>12</v>
      </c>
      <c r="C67" s="16" t="s">
        <v>11</v>
      </c>
      <c r="D67" s="17">
        <v>60</v>
      </c>
      <c r="E67" s="15">
        <v>-15</v>
      </c>
      <c r="F67" s="15">
        <v>90</v>
      </c>
      <c r="G67" s="15">
        <v>60</v>
      </c>
      <c r="H67" s="15">
        <v>30.1</v>
      </c>
      <c r="I67" s="18">
        <v>30</v>
      </c>
      <c r="J67" s="15">
        <f>SUM(D67:I67)</f>
        <v>255.1</v>
      </c>
    </row>
    <row r="68" spans="1:10" x14ac:dyDescent="0.25">
      <c r="A68" s="16">
        <f>[1]Vrywaring!A154</f>
        <v>85</v>
      </c>
      <c r="B68" s="16" t="s">
        <v>53</v>
      </c>
      <c r="C68" s="16" t="s">
        <v>47</v>
      </c>
      <c r="D68" s="17">
        <v>30</v>
      </c>
      <c r="E68" s="15">
        <v>70</v>
      </c>
      <c r="F68" s="15">
        <v>60</v>
      </c>
      <c r="G68" s="15">
        <v>30</v>
      </c>
      <c r="H68" s="15">
        <v>65</v>
      </c>
      <c r="I68" s="18">
        <v>0</v>
      </c>
      <c r="J68" s="15">
        <f>SUM(D68:I68)</f>
        <v>255</v>
      </c>
    </row>
    <row r="69" spans="1:10" x14ac:dyDescent="0.25">
      <c r="A69" s="16">
        <f>[1]Vrywaring!A135</f>
        <v>80</v>
      </c>
      <c r="B69" s="16" t="s">
        <v>48</v>
      </c>
      <c r="C69" s="16" t="s">
        <v>47</v>
      </c>
      <c r="D69" s="17">
        <v>60</v>
      </c>
      <c r="E69" s="15">
        <v>20</v>
      </c>
      <c r="F69" s="15">
        <v>60</v>
      </c>
      <c r="G69" s="15">
        <v>60</v>
      </c>
      <c r="H69" s="15">
        <v>45</v>
      </c>
      <c r="I69" s="18">
        <v>0</v>
      </c>
      <c r="J69" s="15">
        <f>SUM(D69:I69)</f>
        <v>245</v>
      </c>
    </row>
    <row r="70" spans="1:10" x14ac:dyDescent="0.25">
      <c r="A70" s="16">
        <f>[1]Vrywaring!A124</f>
        <v>69</v>
      </c>
      <c r="B70" s="16" t="s">
        <v>36</v>
      </c>
      <c r="C70" s="16" t="s">
        <v>11</v>
      </c>
      <c r="D70" s="17">
        <v>30</v>
      </c>
      <c r="E70" s="15">
        <v>85</v>
      </c>
      <c r="F70" s="15">
        <v>90</v>
      </c>
      <c r="G70" s="15">
        <v>60</v>
      </c>
      <c r="H70" s="15">
        <v>-30</v>
      </c>
      <c r="I70" s="18">
        <v>0</v>
      </c>
      <c r="J70" s="15">
        <f>SUM(D70:I70)</f>
        <v>235</v>
      </c>
    </row>
    <row r="71" spans="1:10" x14ac:dyDescent="0.25">
      <c r="A71" s="16">
        <f>[1]Vrywaring!A64</f>
        <v>37</v>
      </c>
      <c r="B71" s="16" t="str">
        <f>[1]Vrywaring!B64</f>
        <v>Abree Goedhals</v>
      </c>
      <c r="C71" s="16" t="str">
        <f>[1]Vrywaring!F64</f>
        <v>Snr</v>
      </c>
      <c r="D71" s="17">
        <v>90</v>
      </c>
      <c r="E71" s="15">
        <v>5</v>
      </c>
      <c r="F71" s="15">
        <v>0</v>
      </c>
      <c r="G71" s="15">
        <v>30</v>
      </c>
      <c r="H71" s="15">
        <v>105</v>
      </c>
      <c r="I71" s="18">
        <v>0</v>
      </c>
      <c r="J71" s="15">
        <f>SUM(D71:I71)</f>
        <v>230</v>
      </c>
    </row>
    <row r="72" spans="1:10" x14ac:dyDescent="0.25">
      <c r="A72" s="16">
        <f>[1]Vrywaring!A132</f>
        <v>77</v>
      </c>
      <c r="B72" s="16" t="s">
        <v>44</v>
      </c>
      <c r="C72" s="16" t="s">
        <v>18</v>
      </c>
      <c r="D72" s="17">
        <v>30</v>
      </c>
      <c r="E72" s="15">
        <v>50</v>
      </c>
      <c r="F72" s="15">
        <v>60</v>
      </c>
      <c r="G72" s="15">
        <v>60</v>
      </c>
      <c r="H72" s="15">
        <v>30</v>
      </c>
      <c r="I72" s="18">
        <v>0</v>
      </c>
      <c r="J72" s="15">
        <f>SUM(D72:I72)</f>
        <v>230</v>
      </c>
    </row>
    <row r="73" spans="1:10" x14ac:dyDescent="0.25">
      <c r="A73" s="16">
        <f>[1]Vrywaring!A30</f>
        <v>18</v>
      </c>
      <c r="B73" s="16" t="str">
        <f>[1]Vrywaring!B30</f>
        <v>Louhan Janse van Rensburg</v>
      </c>
      <c r="C73" s="16" t="str">
        <f>[1]Vrywaring!F30</f>
        <v>Pen</v>
      </c>
      <c r="D73" s="17">
        <v>0</v>
      </c>
      <c r="E73" s="15">
        <v>70</v>
      </c>
      <c r="F73" s="15">
        <v>0</v>
      </c>
      <c r="G73" s="15">
        <v>60</v>
      </c>
      <c r="H73" s="15">
        <v>85</v>
      </c>
      <c r="I73" s="18">
        <v>0</v>
      </c>
      <c r="J73" s="15">
        <f>SUM(D73:I73)</f>
        <v>215</v>
      </c>
    </row>
    <row r="74" spans="1:10" x14ac:dyDescent="0.25">
      <c r="A74" s="16">
        <f>[1]Vrywaring!A162</f>
        <v>93</v>
      </c>
      <c r="B74" s="16" t="s">
        <v>61</v>
      </c>
      <c r="C74" s="16" t="s">
        <v>11</v>
      </c>
      <c r="D74" s="17">
        <v>60</v>
      </c>
      <c r="E74" s="15">
        <v>30</v>
      </c>
      <c r="F74" s="15">
        <v>0</v>
      </c>
      <c r="G74" s="15">
        <v>60</v>
      </c>
      <c r="H74" s="15">
        <v>35</v>
      </c>
      <c r="I74" s="18">
        <v>30</v>
      </c>
      <c r="J74" s="15">
        <f>SUM(D74:I74)</f>
        <v>215</v>
      </c>
    </row>
    <row r="75" spans="1:10" x14ac:dyDescent="0.25">
      <c r="A75" s="16">
        <f>[1]Vrywaring!A185</f>
        <v>102</v>
      </c>
      <c r="B75" s="16" t="s">
        <v>70</v>
      </c>
      <c r="C75" s="16" t="s">
        <v>14</v>
      </c>
      <c r="D75" s="17">
        <v>60</v>
      </c>
      <c r="E75" s="15">
        <v>5</v>
      </c>
      <c r="F75" s="15">
        <v>60</v>
      </c>
      <c r="G75" s="15">
        <v>0</v>
      </c>
      <c r="H75" s="15">
        <v>30</v>
      </c>
      <c r="I75" s="18">
        <v>60</v>
      </c>
      <c r="J75" s="15">
        <f>SUM(D75:I75)</f>
        <v>215</v>
      </c>
    </row>
    <row r="76" spans="1:10" x14ac:dyDescent="0.25">
      <c r="A76" s="16">
        <f>[1]Vrywaring!A89</f>
        <v>48</v>
      </c>
      <c r="B76" s="16" t="s">
        <v>13</v>
      </c>
      <c r="C76" s="16" t="s">
        <v>14</v>
      </c>
      <c r="D76" s="17">
        <v>60</v>
      </c>
      <c r="E76" s="15">
        <v>40</v>
      </c>
      <c r="F76" s="15">
        <v>0</v>
      </c>
      <c r="G76" s="15">
        <v>0</v>
      </c>
      <c r="H76" s="15">
        <v>50</v>
      </c>
      <c r="I76" s="18">
        <v>60</v>
      </c>
      <c r="J76" s="15">
        <f>SUM(D76:I76)</f>
        <v>210</v>
      </c>
    </row>
    <row r="77" spans="1:10" x14ac:dyDescent="0.25">
      <c r="A77" s="16">
        <f>[1]Vrywaring!A134</f>
        <v>79</v>
      </c>
      <c r="B77" s="16" t="s">
        <v>46</v>
      </c>
      <c r="C77" s="16" t="s">
        <v>47</v>
      </c>
      <c r="D77" s="17">
        <v>60</v>
      </c>
      <c r="E77" s="15">
        <v>15</v>
      </c>
      <c r="F77" s="15">
        <v>0</v>
      </c>
      <c r="G77" s="15">
        <v>90</v>
      </c>
      <c r="H77" s="15">
        <v>45</v>
      </c>
      <c r="I77" s="18">
        <v>0</v>
      </c>
      <c r="J77" s="15">
        <f>SUM(D77:I77)</f>
        <v>210</v>
      </c>
    </row>
    <row r="78" spans="1:10" x14ac:dyDescent="0.25">
      <c r="A78" s="16">
        <f>[1]Vrywaring!A166</f>
        <v>97</v>
      </c>
      <c r="B78" s="16" t="s">
        <v>65</v>
      </c>
      <c r="C78" s="16" t="s">
        <v>11</v>
      </c>
      <c r="D78" s="17">
        <v>30</v>
      </c>
      <c r="E78" s="15">
        <v>15</v>
      </c>
      <c r="F78" s="15"/>
      <c r="G78" s="15">
        <v>60</v>
      </c>
      <c r="H78" s="15">
        <v>75</v>
      </c>
      <c r="I78" s="18">
        <v>30</v>
      </c>
      <c r="J78" s="15">
        <f>SUM(D78:I78)</f>
        <v>210</v>
      </c>
    </row>
    <row r="79" spans="1:10" x14ac:dyDescent="0.25">
      <c r="A79" s="16">
        <f>[1]Vrywaring!A66</f>
        <v>39</v>
      </c>
      <c r="B79" s="16" t="str">
        <f>[1]Vrywaring!B66</f>
        <v>Tyrone Hodges</v>
      </c>
      <c r="C79" s="16" t="str">
        <f>[1]Vrywaring!F66</f>
        <v>Ope</v>
      </c>
      <c r="D79" s="17">
        <v>30</v>
      </c>
      <c r="E79" s="15">
        <v>0</v>
      </c>
      <c r="F79" s="15">
        <v>60</v>
      </c>
      <c r="G79" s="15">
        <v>60</v>
      </c>
      <c r="H79" s="15">
        <v>15.1</v>
      </c>
      <c r="I79" s="18">
        <v>30</v>
      </c>
      <c r="J79" s="15">
        <f>SUM(D79:I79)</f>
        <v>195.1</v>
      </c>
    </row>
    <row r="80" spans="1:10" x14ac:dyDescent="0.25">
      <c r="A80" s="16">
        <f>[1]Vrywaring!A56</f>
        <v>29</v>
      </c>
      <c r="B80" s="16" t="str">
        <f>[1]Vrywaring!B56</f>
        <v>Marais Pienaar</v>
      </c>
      <c r="C80" s="16" t="str">
        <f>[1]Vrywaring!F56</f>
        <v>Snr</v>
      </c>
      <c r="D80" s="17">
        <v>90</v>
      </c>
      <c r="E80" s="15">
        <v>-5</v>
      </c>
      <c r="F80" s="15">
        <v>0</v>
      </c>
      <c r="G80" s="15">
        <v>30</v>
      </c>
      <c r="H80" s="15">
        <v>80</v>
      </c>
      <c r="I80" s="18">
        <v>0</v>
      </c>
      <c r="J80" s="15">
        <f>SUM(D80:I80)</f>
        <v>195</v>
      </c>
    </row>
    <row r="81" spans="1:10" x14ac:dyDescent="0.25">
      <c r="A81" s="16">
        <f>[1]Vrywaring!A125</f>
        <v>70</v>
      </c>
      <c r="B81" s="16" t="s">
        <v>37</v>
      </c>
      <c r="C81" s="16" t="s">
        <v>11</v>
      </c>
      <c r="D81" s="17">
        <v>90</v>
      </c>
      <c r="E81" s="15">
        <v>55</v>
      </c>
      <c r="F81" s="15">
        <v>60</v>
      </c>
      <c r="G81" s="15">
        <v>0</v>
      </c>
      <c r="H81" s="15">
        <v>-15</v>
      </c>
      <c r="I81" s="18">
        <v>0</v>
      </c>
      <c r="J81" s="15">
        <f>SUM(D81:I81)</f>
        <v>190</v>
      </c>
    </row>
    <row r="82" spans="1:10" x14ac:dyDescent="0.25">
      <c r="A82" s="16">
        <f>[1]Vrywaring!A163</f>
        <v>94</v>
      </c>
      <c r="B82" s="16" t="s">
        <v>62</v>
      </c>
      <c r="C82" s="16" t="s">
        <v>14</v>
      </c>
      <c r="D82" s="17">
        <v>30</v>
      </c>
      <c r="E82" s="15">
        <v>30</v>
      </c>
      <c r="F82" s="15">
        <v>0</v>
      </c>
      <c r="G82" s="15">
        <v>60</v>
      </c>
      <c r="H82" s="15">
        <v>70</v>
      </c>
      <c r="I82" s="18">
        <v>0</v>
      </c>
      <c r="J82" s="15">
        <f>SUM(D82:I82)</f>
        <v>190</v>
      </c>
    </row>
    <row r="83" spans="1:10" x14ac:dyDescent="0.25">
      <c r="A83" s="16">
        <f>[1]Vrywaring!A49</f>
        <v>22</v>
      </c>
      <c r="B83" s="16" t="str">
        <f>[1]Vrywaring!B49</f>
        <v>Jaco Pentz</v>
      </c>
      <c r="C83" s="16" t="str">
        <f>[1]Vrywaring!F49</f>
        <v>Ope</v>
      </c>
      <c r="D83" s="17">
        <v>90</v>
      </c>
      <c r="E83" s="15">
        <v>-10</v>
      </c>
      <c r="F83" s="15">
        <v>60</v>
      </c>
      <c r="G83" s="15">
        <v>60</v>
      </c>
      <c r="H83" s="15">
        <v>-15</v>
      </c>
      <c r="I83" s="18">
        <v>0</v>
      </c>
      <c r="J83" s="15">
        <f>SUM(D83:I83)</f>
        <v>185</v>
      </c>
    </row>
    <row r="84" spans="1:10" x14ac:dyDescent="0.25">
      <c r="A84" s="16">
        <f>[1]Vrywaring!A14</f>
        <v>2</v>
      </c>
      <c r="B84" s="16" t="str">
        <f>[1]Vrywaring!B14</f>
        <v>Rabie Liebenberg</v>
      </c>
      <c r="C84" s="16" t="str">
        <f>[1]Vrywaring!F14</f>
        <v>Ope</v>
      </c>
      <c r="D84" s="17">
        <v>60</v>
      </c>
      <c r="E84" s="15">
        <v>35</v>
      </c>
      <c r="F84" s="15">
        <v>0</v>
      </c>
      <c r="G84" s="15">
        <v>30</v>
      </c>
      <c r="H84" s="15">
        <v>-15</v>
      </c>
      <c r="I84" s="18">
        <v>60</v>
      </c>
      <c r="J84" s="15">
        <f>SUM(D84:I84)</f>
        <v>170</v>
      </c>
    </row>
    <row r="85" spans="1:10" x14ac:dyDescent="0.25">
      <c r="A85" s="16">
        <f>[1]Vrywaring!A123</f>
        <v>68</v>
      </c>
      <c r="B85" s="16" t="s">
        <v>35</v>
      </c>
      <c r="C85" s="16" t="s">
        <v>11</v>
      </c>
      <c r="D85" s="17">
        <v>60</v>
      </c>
      <c r="E85" s="15">
        <v>0</v>
      </c>
      <c r="F85" s="15">
        <v>60</v>
      </c>
      <c r="G85" s="15">
        <v>30</v>
      </c>
      <c r="H85" s="15">
        <v>20</v>
      </c>
      <c r="I85" s="18">
        <v>0</v>
      </c>
      <c r="J85" s="15">
        <f>SUM(D85:I85)</f>
        <v>170</v>
      </c>
    </row>
    <row r="86" spans="1:10" x14ac:dyDescent="0.25">
      <c r="A86" s="16">
        <f>[1]Vrywaring!A167</f>
        <v>98</v>
      </c>
      <c r="B86" s="16" t="s">
        <v>66</v>
      </c>
      <c r="C86" s="16" t="s">
        <v>11</v>
      </c>
      <c r="D86" s="17">
        <v>30</v>
      </c>
      <c r="E86" s="15">
        <v>15</v>
      </c>
      <c r="F86" s="15">
        <v>0</v>
      </c>
      <c r="G86" s="15">
        <v>30</v>
      </c>
      <c r="H86" s="15">
        <v>30</v>
      </c>
      <c r="I86" s="18">
        <v>60</v>
      </c>
      <c r="J86" s="15">
        <f>SUM(D86:I86)</f>
        <v>165</v>
      </c>
    </row>
    <row r="87" spans="1:10" x14ac:dyDescent="0.25">
      <c r="A87" s="16">
        <f>[1]Vrywaring!A165</f>
        <v>96</v>
      </c>
      <c r="B87" s="16" t="s">
        <v>64</v>
      </c>
      <c r="C87" s="16" t="s">
        <v>11</v>
      </c>
      <c r="D87" s="17">
        <v>30</v>
      </c>
      <c r="E87" s="15">
        <v>-10</v>
      </c>
      <c r="F87" s="15"/>
      <c r="G87" s="15">
        <v>30</v>
      </c>
      <c r="H87" s="15">
        <v>50</v>
      </c>
      <c r="I87" s="18">
        <v>60</v>
      </c>
      <c r="J87" s="15">
        <f>SUM(D87:I87)</f>
        <v>160</v>
      </c>
    </row>
    <row r="88" spans="1:10" x14ac:dyDescent="0.25">
      <c r="A88" s="16">
        <f>[1]Vrywaring!A117</f>
        <v>62</v>
      </c>
      <c r="B88" s="16" t="s">
        <v>30</v>
      </c>
      <c r="C88" s="16" t="s">
        <v>11</v>
      </c>
      <c r="D88" s="17">
        <v>30</v>
      </c>
      <c r="E88" s="15">
        <v>20</v>
      </c>
      <c r="F88" s="15">
        <v>60</v>
      </c>
      <c r="G88" s="15">
        <v>30</v>
      </c>
      <c r="H88" s="15">
        <v>15</v>
      </c>
      <c r="I88" s="18">
        <v>0</v>
      </c>
      <c r="J88" s="15">
        <f>SUM(D88:I88)</f>
        <v>155</v>
      </c>
    </row>
    <row r="89" spans="1:10" x14ac:dyDescent="0.25">
      <c r="A89" s="16">
        <f>[1]Vrywaring!A122</f>
        <v>67</v>
      </c>
      <c r="B89" s="16" t="s">
        <v>34</v>
      </c>
      <c r="C89" s="16" t="s">
        <v>21</v>
      </c>
      <c r="D89" s="17">
        <v>60</v>
      </c>
      <c r="E89" s="15">
        <v>5</v>
      </c>
      <c r="F89" s="15">
        <v>9</v>
      </c>
      <c r="G89" s="15">
        <v>30</v>
      </c>
      <c r="H89" s="15">
        <v>35</v>
      </c>
      <c r="I89" s="18">
        <v>0</v>
      </c>
      <c r="J89" s="15">
        <f>SUM(D89:I89)</f>
        <v>139</v>
      </c>
    </row>
    <row r="90" spans="1:10" x14ac:dyDescent="0.25">
      <c r="A90" s="16">
        <f>[1]Vrywaring!A151</f>
        <v>82</v>
      </c>
      <c r="B90" s="16" t="s">
        <v>50</v>
      </c>
      <c r="C90" s="16" t="s">
        <v>11</v>
      </c>
      <c r="D90" s="17">
        <v>0</v>
      </c>
      <c r="E90" s="15">
        <v>15</v>
      </c>
      <c r="F90" s="15">
        <v>60</v>
      </c>
      <c r="G90" s="15">
        <v>30</v>
      </c>
      <c r="H90" s="15">
        <v>30</v>
      </c>
      <c r="I90" s="18">
        <v>0</v>
      </c>
      <c r="J90" s="15">
        <f>SUM(D90:I90)</f>
        <v>135</v>
      </c>
    </row>
    <row r="91" spans="1:10" x14ac:dyDescent="0.25">
      <c r="A91" s="16">
        <f>[1]Vrywaring!A48</f>
        <v>21</v>
      </c>
      <c r="B91" s="16" t="str">
        <f>[1]Vrywaring!B48</f>
        <v>Johann Graaff</v>
      </c>
      <c r="C91" s="16" t="str">
        <f>[1]Vrywaring!F48</f>
        <v>Ope</v>
      </c>
      <c r="D91" s="17">
        <v>60</v>
      </c>
      <c r="E91" s="15">
        <v>30</v>
      </c>
      <c r="F91" s="15">
        <v>0</v>
      </c>
      <c r="G91" s="15">
        <v>0</v>
      </c>
      <c r="H91" s="15">
        <v>30</v>
      </c>
      <c r="I91" s="18">
        <v>0</v>
      </c>
      <c r="J91" s="15">
        <f>SUM(D91:I91)</f>
        <v>120</v>
      </c>
    </row>
    <row r="92" spans="1:10" x14ac:dyDescent="0.25">
      <c r="A92" s="16">
        <f>[1]Vrywaring!A93</f>
        <v>52</v>
      </c>
      <c r="B92" s="16" t="s">
        <v>19</v>
      </c>
      <c r="C92" s="16" t="s">
        <v>14</v>
      </c>
      <c r="D92" s="17">
        <v>60</v>
      </c>
      <c r="E92" s="15">
        <v>0</v>
      </c>
      <c r="F92" s="15">
        <v>90</v>
      </c>
      <c r="G92" s="15">
        <v>0</v>
      </c>
      <c r="H92" s="15">
        <v>-30</v>
      </c>
      <c r="I92" s="18">
        <v>0</v>
      </c>
      <c r="J92" s="15">
        <f>SUM(D92:I92)</f>
        <v>120</v>
      </c>
    </row>
    <row r="93" spans="1:10" x14ac:dyDescent="0.25">
      <c r="A93" s="16">
        <f>[1]Vrywaring!A24</f>
        <v>12</v>
      </c>
      <c r="B93" s="16" t="str">
        <f>[1]Vrywaring!B24</f>
        <v>Christopher Kruger</v>
      </c>
      <c r="C93" s="16" t="str">
        <f>[1]Vrywaring!F24</f>
        <v>Ope</v>
      </c>
      <c r="D93" s="17">
        <v>0</v>
      </c>
      <c r="E93" s="15">
        <v>20</v>
      </c>
      <c r="F93" s="15">
        <v>90</v>
      </c>
      <c r="G93" s="15">
        <v>30</v>
      </c>
      <c r="H93" s="15">
        <v>-35</v>
      </c>
      <c r="I93" s="18">
        <v>0</v>
      </c>
      <c r="J93" s="15">
        <f>SUM(D93:I93)</f>
        <v>105</v>
      </c>
    </row>
    <row r="94" spans="1:10" x14ac:dyDescent="0.25">
      <c r="A94" s="16">
        <f>[1]Vrywaring!A186</f>
        <v>103</v>
      </c>
      <c r="B94" s="16" t="s">
        <v>71</v>
      </c>
      <c r="C94" s="16" t="s">
        <v>14</v>
      </c>
      <c r="D94" s="17">
        <v>30</v>
      </c>
      <c r="E94" s="15">
        <v>45</v>
      </c>
      <c r="F94" s="15">
        <v>0</v>
      </c>
      <c r="G94" s="15">
        <v>0</v>
      </c>
      <c r="H94" s="15">
        <v>0</v>
      </c>
      <c r="I94" s="18">
        <v>30</v>
      </c>
      <c r="J94" s="15">
        <f>SUM(D94:I94)</f>
        <v>105</v>
      </c>
    </row>
    <row r="95" spans="1:10" ht="15.75" customHeight="1" x14ac:dyDescent="0.25">
      <c r="A95" s="16">
        <f>[1]Vrywaring!A153</f>
        <v>84</v>
      </c>
      <c r="B95" s="16" t="s">
        <v>52</v>
      </c>
      <c r="C95" s="16" t="s">
        <v>21</v>
      </c>
      <c r="D95" s="17">
        <v>30</v>
      </c>
      <c r="E95" s="15">
        <v>0</v>
      </c>
      <c r="F95" s="15">
        <v>60</v>
      </c>
      <c r="G95" s="15">
        <v>30</v>
      </c>
      <c r="H95" s="15">
        <v>-45</v>
      </c>
      <c r="I95" s="18">
        <v>0</v>
      </c>
      <c r="J95" s="15">
        <f>SUM(D95:I95)</f>
        <v>75</v>
      </c>
    </row>
    <row r="96" spans="1:10" ht="15.75" customHeight="1" x14ac:dyDescent="0.25">
      <c r="A96" s="16">
        <f>[1]Vrywaring!A20</f>
        <v>8</v>
      </c>
      <c r="B96" s="16" t="str">
        <f>[1]Vrywaring!B20</f>
        <v>Lindi Grobler</v>
      </c>
      <c r="C96" s="16" t="str">
        <f>[1]Vrywaring!F20</f>
        <v>Dames</v>
      </c>
      <c r="D96" s="17">
        <v>30</v>
      </c>
      <c r="E96" s="15">
        <v>55</v>
      </c>
      <c r="F96" s="15">
        <v>0</v>
      </c>
      <c r="G96" s="15">
        <v>0</v>
      </c>
      <c r="H96" s="15">
        <v>-15</v>
      </c>
      <c r="I96" s="18">
        <v>0</v>
      </c>
      <c r="J96" s="15">
        <f>SUM(D96:I96)</f>
        <v>70</v>
      </c>
    </row>
    <row r="97" spans="1:10" x14ac:dyDescent="0.25">
      <c r="A97" s="16">
        <f>[1]Vrywaring!A150</f>
        <v>81</v>
      </c>
      <c r="B97" s="16" t="s">
        <v>49</v>
      </c>
      <c r="C97" s="16" t="s">
        <v>11</v>
      </c>
      <c r="D97" s="17">
        <v>30</v>
      </c>
      <c r="E97" s="15">
        <v>5</v>
      </c>
      <c r="F97" s="15"/>
      <c r="G97" s="15">
        <v>0</v>
      </c>
      <c r="H97" s="15">
        <v>35</v>
      </c>
      <c r="I97" s="18">
        <v>0</v>
      </c>
      <c r="J97" s="15">
        <f>SUM(D97:I97)</f>
        <v>70</v>
      </c>
    </row>
    <row r="98" spans="1:10" x14ac:dyDescent="0.25">
      <c r="A98" s="16">
        <f>[1]Vrywaring!A126</f>
        <v>71</v>
      </c>
      <c r="B98" s="16" t="s">
        <v>38</v>
      </c>
      <c r="C98" s="16" t="s">
        <v>11</v>
      </c>
      <c r="D98" s="17">
        <v>30</v>
      </c>
      <c r="E98" s="15">
        <v>20</v>
      </c>
      <c r="F98" s="15">
        <v>0</v>
      </c>
      <c r="G98" s="15">
        <v>30</v>
      </c>
      <c r="H98" s="15">
        <v>-15</v>
      </c>
      <c r="I98" s="18">
        <v>0</v>
      </c>
      <c r="J98" s="15">
        <f>SUM(D98:I98)</f>
        <v>65</v>
      </c>
    </row>
    <row r="99" spans="1:10" x14ac:dyDescent="0.25">
      <c r="A99" s="16">
        <f>[1]Vrywaring!A131</f>
        <v>76</v>
      </c>
      <c r="B99" s="16" t="s">
        <v>43</v>
      </c>
      <c r="C99" s="16" t="s">
        <v>18</v>
      </c>
      <c r="D99" s="17">
        <v>30</v>
      </c>
      <c r="E99" s="15">
        <v>15</v>
      </c>
      <c r="F99" s="15">
        <v>0</v>
      </c>
      <c r="G99" s="15">
        <v>0</v>
      </c>
      <c r="H99" s="15">
        <v>0</v>
      </c>
      <c r="I99" s="18">
        <v>0</v>
      </c>
      <c r="J99" s="15">
        <f>SUM(D99:I99)</f>
        <v>45</v>
      </c>
    </row>
    <row r="100" spans="1:10" x14ac:dyDescent="0.25">
      <c r="A100" s="16">
        <f>[1]Vrywaring!A133</f>
        <v>78</v>
      </c>
      <c r="B100" s="16" t="s">
        <v>45</v>
      </c>
      <c r="C100" s="16" t="s">
        <v>10</v>
      </c>
      <c r="D100" s="17">
        <v>0</v>
      </c>
      <c r="E100" s="15">
        <v>0</v>
      </c>
      <c r="F100" s="15">
        <v>0</v>
      </c>
      <c r="G100" s="15">
        <v>0</v>
      </c>
      <c r="H100" s="15">
        <v>15</v>
      </c>
      <c r="I100" s="18">
        <v>0</v>
      </c>
      <c r="J100" s="15">
        <f>SUM(D100:I100)</f>
        <v>15</v>
      </c>
    </row>
    <row r="101" spans="1:10" x14ac:dyDescent="0.25">
      <c r="A101" s="16">
        <f>[1]Vrywaring!A15</f>
        <v>3</v>
      </c>
      <c r="B101" s="16" t="str">
        <f>[1]Vrywaring!B15</f>
        <v>Andre Tolmie</v>
      </c>
      <c r="C101" s="16" t="str">
        <f>[1]Vrywaring!F15</f>
        <v>Ope</v>
      </c>
      <c r="D101" s="17"/>
      <c r="E101" s="15"/>
      <c r="F101" s="15"/>
      <c r="G101" s="15"/>
      <c r="H101" s="15"/>
      <c r="I101" s="18"/>
      <c r="J101" s="15">
        <f>SUM(D101:I101)</f>
        <v>0</v>
      </c>
    </row>
    <row r="102" spans="1:10" x14ac:dyDescent="0.25">
      <c r="A102" s="16">
        <f>[1]Vrywaring!A16</f>
        <v>4</v>
      </c>
      <c r="B102" s="16" t="str">
        <f>[1]Vrywaring!B16</f>
        <v>Stefan Buys</v>
      </c>
      <c r="C102" s="16" t="str">
        <f>[1]Vrywaring!F16</f>
        <v>Ope</v>
      </c>
      <c r="D102" s="17"/>
      <c r="E102" s="15"/>
      <c r="F102" s="15"/>
      <c r="G102" s="15"/>
      <c r="H102" s="15"/>
      <c r="I102" s="18"/>
      <c r="J102" s="15">
        <f>SUM(D102:I102)</f>
        <v>0</v>
      </c>
    </row>
    <row r="103" spans="1:10" x14ac:dyDescent="0.25">
      <c r="A103" s="16">
        <f>[1]Vrywaring!A23</f>
        <v>11</v>
      </c>
      <c r="B103" s="16" t="str">
        <f>[1]Vrywaring!B23</f>
        <v>Carles van Gent</v>
      </c>
      <c r="C103" s="16" t="str">
        <f>[1]Vrywaring!F23</f>
        <v>Vet</v>
      </c>
      <c r="D103" s="17"/>
      <c r="E103" s="15"/>
      <c r="F103" s="15"/>
      <c r="G103" s="15"/>
      <c r="H103" s="15"/>
      <c r="I103" s="18"/>
      <c r="J103" s="15">
        <f>SUM(D103:I103)</f>
        <v>0</v>
      </c>
    </row>
    <row r="104" spans="1:10" x14ac:dyDescent="0.25">
      <c r="A104" s="16">
        <f>[1]Vrywaring!A100</f>
        <v>59</v>
      </c>
      <c r="B104" s="16" t="s">
        <v>27</v>
      </c>
      <c r="C104" s="16">
        <v>0</v>
      </c>
      <c r="D104" s="17"/>
      <c r="E104" s="15"/>
      <c r="F104" s="15"/>
      <c r="G104" s="15"/>
      <c r="H104" s="15"/>
      <c r="I104" s="18"/>
      <c r="J104" s="15">
        <f>SUM(D104:I104)</f>
        <v>0</v>
      </c>
    </row>
    <row r="105" spans="1:10" x14ac:dyDescent="0.25">
      <c r="A105" s="16">
        <f>[1]Vrywaring!A120</f>
        <v>65</v>
      </c>
      <c r="B105" s="16">
        <v>0</v>
      </c>
      <c r="C105" s="16">
        <v>0</v>
      </c>
      <c r="D105" s="17"/>
      <c r="E105" s="15"/>
      <c r="F105" s="15"/>
      <c r="G105" s="15"/>
      <c r="H105" s="15"/>
      <c r="I105" s="18"/>
      <c r="J105" s="15">
        <f>SUM(D105:I105)</f>
        <v>0</v>
      </c>
    </row>
  </sheetData>
  <autoFilter ref="A2:J2" xr:uid="{91DB23DD-35DE-49AA-AE27-711098A3DFEB}">
    <sortState xmlns:xlrd2="http://schemas.microsoft.com/office/spreadsheetml/2017/richdata2" ref="A3:J105">
      <sortCondition descending="1" ref="J2"/>
    </sortState>
  </autoFilter>
  <mergeCells count="1">
    <mergeCell ref="A1:I1"/>
  </mergeCells>
  <pageMargins left="0.25" right="0.25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Wicus Linde</dc:creator>
  <cp:lastModifiedBy>Wicus Linde</cp:lastModifiedBy>
  <cp:lastPrinted>2022-09-05T15:52:43Z</cp:lastPrinted>
  <dcterms:created xsi:type="dcterms:W3CDTF">2022-09-05T15:51:51Z</dcterms:created>
  <dcterms:modified xsi:type="dcterms:W3CDTF">2022-09-05T15:54:55Z</dcterms:modified>
</cp:coreProperties>
</file>